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te29\Desktop\"/>
    </mc:Choice>
  </mc:AlternateContent>
  <bookViews>
    <workbookView xWindow="480" yWindow="45" windowWidth="10635" windowHeight="6750" tabRatio="311" firstSheet="1" activeTab="2"/>
  </bookViews>
  <sheets>
    <sheet name="チーム" sheetId="2" r:id="rId1"/>
    <sheet name="組み合せ" sheetId="1" r:id="rId2"/>
    <sheet name="組み合せ (2)" sheetId="4" r:id="rId3"/>
    <sheet name="組み合せ (3)" sheetId="5" r:id="rId4"/>
    <sheet name="Sheet1" sheetId="3" r:id="rId5"/>
  </sheets>
  <definedNames>
    <definedName name="_xlnm.Print_Area" localSheetId="1">組み合せ!$A$1:$AF$92</definedName>
    <definedName name="_xlnm.Print_Area" localSheetId="2">'組み合せ (2)'!$A$1:$AF$92</definedName>
    <definedName name="_xlnm.Print_Area" localSheetId="3">'組み合せ (3)'!$A$1:$AF$92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AF89" i="5" l="1"/>
  <c r="AE89" i="5"/>
  <c r="C89" i="5"/>
  <c r="B89" i="5"/>
  <c r="AF85" i="5"/>
  <c r="AE85" i="5"/>
  <c r="C85" i="5"/>
  <c r="B85" i="5"/>
  <c r="AF81" i="5"/>
  <c r="AE81" i="5"/>
  <c r="C81" i="5"/>
  <c r="B81" i="5"/>
  <c r="AF77" i="5"/>
  <c r="AE77" i="5"/>
  <c r="C77" i="5"/>
  <c r="B77" i="5"/>
  <c r="AF73" i="5"/>
  <c r="AE73" i="5"/>
  <c r="C73" i="5"/>
  <c r="B73" i="5"/>
  <c r="AF69" i="5"/>
  <c r="AE69" i="5"/>
  <c r="C69" i="5"/>
  <c r="B69" i="5"/>
  <c r="AF65" i="5"/>
  <c r="AE65" i="5"/>
  <c r="C65" i="5"/>
  <c r="B65" i="5"/>
  <c r="AF61" i="5"/>
  <c r="AE61" i="5"/>
  <c r="C61" i="5"/>
  <c r="B61" i="5"/>
  <c r="AF57" i="5"/>
  <c r="AE57" i="5"/>
  <c r="C57" i="5"/>
  <c r="B57" i="5"/>
  <c r="AF53" i="5"/>
  <c r="AE53" i="5"/>
  <c r="C53" i="5"/>
  <c r="B53" i="5"/>
  <c r="AF49" i="5"/>
  <c r="AE49" i="5"/>
  <c r="C49" i="5"/>
  <c r="B49" i="5"/>
  <c r="AF45" i="5"/>
  <c r="AE45" i="5"/>
  <c r="C45" i="5"/>
  <c r="B45" i="5"/>
  <c r="AF41" i="5"/>
  <c r="AE41" i="5"/>
  <c r="C41" i="5"/>
  <c r="B41" i="5"/>
  <c r="AF37" i="5"/>
  <c r="AE37" i="5"/>
  <c r="C37" i="5"/>
  <c r="B37" i="5"/>
  <c r="AF33" i="5"/>
  <c r="AE33" i="5"/>
  <c r="C33" i="5"/>
  <c r="B33" i="5"/>
  <c r="AF29" i="5"/>
  <c r="AE29" i="5"/>
  <c r="C29" i="5"/>
  <c r="B29" i="5"/>
  <c r="AF25" i="5"/>
  <c r="AE25" i="5"/>
  <c r="C25" i="5"/>
  <c r="B25" i="5"/>
  <c r="AF21" i="5"/>
  <c r="AE21" i="5"/>
  <c r="C21" i="5"/>
  <c r="B21" i="5"/>
  <c r="AF17" i="5"/>
  <c r="AE17" i="5"/>
  <c r="C17" i="5"/>
  <c r="B17" i="5"/>
  <c r="AF13" i="5"/>
  <c r="AE13" i="5"/>
  <c r="C13" i="5"/>
  <c r="B13" i="5"/>
  <c r="AF9" i="5"/>
  <c r="AE9" i="5"/>
  <c r="C9" i="5"/>
  <c r="B9" i="5"/>
  <c r="AF89" i="4"/>
  <c r="AE89" i="4"/>
  <c r="C89" i="4"/>
  <c r="B89" i="4"/>
  <c r="AF85" i="4"/>
  <c r="AE85" i="4"/>
  <c r="C85" i="4"/>
  <c r="B85" i="4"/>
  <c r="AF81" i="4"/>
  <c r="AE81" i="4"/>
  <c r="C81" i="4"/>
  <c r="B81" i="4"/>
  <c r="AF77" i="4"/>
  <c r="AE77" i="4"/>
  <c r="C77" i="4"/>
  <c r="B77" i="4"/>
  <c r="AF73" i="4"/>
  <c r="AE73" i="4"/>
  <c r="C73" i="4"/>
  <c r="B73" i="4"/>
  <c r="AF69" i="4"/>
  <c r="AE69" i="4"/>
  <c r="C69" i="4"/>
  <c r="B69" i="4"/>
  <c r="AF65" i="4"/>
  <c r="AE65" i="4"/>
  <c r="C65" i="4"/>
  <c r="B65" i="4"/>
  <c r="AF61" i="4"/>
  <c r="AE61" i="4"/>
  <c r="C61" i="4"/>
  <c r="B61" i="4"/>
  <c r="AF57" i="4"/>
  <c r="AE57" i="4"/>
  <c r="C57" i="4"/>
  <c r="B57" i="4"/>
  <c r="AF53" i="4"/>
  <c r="AE53" i="4"/>
  <c r="C53" i="4"/>
  <c r="B53" i="4"/>
  <c r="AF49" i="4"/>
  <c r="AE49" i="4"/>
  <c r="C49" i="4"/>
  <c r="B49" i="4"/>
  <c r="AF45" i="4"/>
  <c r="AE45" i="4"/>
  <c r="C45" i="4"/>
  <c r="B45" i="4"/>
  <c r="AF41" i="4"/>
  <c r="AE41" i="4"/>
  <c r="C41" i="4"/>
  <c r="B41" i="4"/>
  <c r="AF37" i="4"/>
  <c r="AE37" i="4"/>
  <c r="C37" i="4"/>
  <c r="B37" i="4"/>
  <c r="AF33" i="4"/>
  <c r="AE33" i="4"/>
  <c r="C33" i="4"/>
  <c r="B33" i="4"/>
  <c r="AF29" i="4"/>
  <c r="AE29" i="4"/>
  <c r="C29" i="4"/>
  <c r="B29" i="4"/>
  <c r="AF25" i="4"/>
  <c r="AE25" i="4"/>
  <c r="C25" i="4"/>
  <c r="B25" i="4"/>
  <c r="AF21" i="4"/>
  <c r="AE21" i="4"/>
  <c r="C21" i="4"/>
  <c r="B21" i="4"/>
  <c r="AF17" i="4"/>
  <c r="AE17" i="4"/>
  <c r="C17" i="4"/>
  <c r="B17" i="4"/>
  <c r="AF13" i="4"/>
  <c r="AE13" i="4"/>
  <c r="C13" i="4"/>
  <c r="B13" i="4"/>
  <c r="AF9" i="4"/>
  <c r="AE9" i="4"/>
  <c r="C9" i="4"/>
  <c r="B9" i="4"/>
  <c r="B9" i="1"/>
  <c r="C9" i="1"/>
  <c r="AE9" i="1"/>
  <c r="AF9" i="1"/>
  <c r="B13" i="1"/>
  <c r="C13" i="1"/>
  <c r="AE13" i="1"/>
  <c r="AF13" i="1"/>
  <c r="B17" i="1"/>
  <c r="C17" i="1"/>
  <c r="AE17" i="1"/>
  <c r="AF17" i="1"/>
  <c r="B21" i="1"/>
  <c r="C21" i="1"/>
  <c r="AE21" i="1"/>
  <c r="AF21" i="1"/>
  <c r="B25" i="1"/>
  <c r="C25" i="1"/>
  <c r="AE25" i="1"/>
  <c r="AF25" i="1"/>
  <c r="B29" i="1"/>
  <c r="C29" i="1"/>
  <c r="AE29" i="1"/>
  <c r="AF29" i="1"/>
  <c r="B33" i="1"/>
  <c r="C33" i="1"/>
  <c r="AE33" i="1"/>
  <c r="AF33" i="1"/>
  <c r="B37" i="1"/>
  <c r="C37" i="1"/>
  <c r="AE37" i="1"/>
  <c r="AF37" i="1"/>
  <c r="B41" i="1"/>
  <c r="C41" i="1"/>
  <c r="AE41" i="1"/>
  <c r="AF41" i="1"/>
  <c r="B45" i="1"/>
  <c r="C45" i="1"/>
  <c r="AE45" i="1"/>
  <c r="AF45" i="1"/>
  <c r="B49" i="1"/>
  <c r="C49" i="1"/>
  <c r="AE49" i="1"/>
  <c r="AF49" i="1"/>
  <c r="B53" i="1"/>
  <c r="C53" i="1"/>
  <c r="AE53" i="1"/>
  <c r="AF53" i="1"/>
  <c r="B57" i="1"/>
  <c r="C57" i="1"/>
  <c r="AE57" i="1"/>
  <c r="AF57" i="1"/>
  <c r="B61" i="1"/>
  <c r="C61" i="1"/>
  <c r="AE61" i="1"/>
  <c r="AF61" i="1"/>
  <c r="B65" i="1"/>
  <c r="C65" i="1"/>
  <c r="AE65" i="1"/>
  <c r="AF65" i="1"/>
  <c r="B69" i="1"/>
  <c r="C69" i="1"/>
  <c r="AE69" i="1"/>
  <c r="AF69" i="1"/>
  <c r="B73" i="1"/>
  <c r="C73" i="1"/>
  <c r="AE73" i="1"/>
  <c r="AF73" i="1"/>
  <c r="B77" i="1"/>
  <c r="C77" i="1"/>
  <c r="AE77" i="1"/>
  <c r="AF77" i="1"/>
  <c r="B81" i="1"/>
  <c r="C81" i="1"/>
  <c r="AE81" i="1"/>
  <c r="AF81" i="1"/>
  <c r="B85" i="1"/>
  <c r="C85" i="1"/>
  <c r="AE85" i="1"/>
  <c r="AF85" i="1"/>
  <c r="B89" i="1"/>
  <c r="C89" i="1"/>
  <c r="AE89" i="1"/>
  <c r="AF89" i="1"/>
</calcChain>
</file>

<file path=xl/sharedStrings.xml><?xml version="1.0" encoding="utf-8"?>
<sst xmlns="http://schemas.openxmlformats.org/spreadsheetml/2006/main" count="175" uniqueCount="137">
  <si>
    <t>期日</t>
    <rPh sb="0" eb="2">
      <t>キジツ</t>
    </rPh>
    <phoneticPr fontId="1"/>
  </si>
  <si>
    <t>第1試合： 9:00～</t>
    <rPh sb="0" eb="1">
      <t>ダイ</t>
    </rPh>
    <rPh sb="2" eb="4">
      <t>シアイ</t>
    </rPh>
    <phoneticPr fontId="1"/>
  </si>
  <si>
    <t>第2試合：11:00～</t>
    <rPh sb="0" eb="1">
      <t>ダイ</t>
    </rPh>
    <rPh sb="2" eb="4">
      <t>シアイ</t>
    </rPh>
    <phoneticPr fontId="1"/>
  </si>
  <si>
    <t>第3試合：13:00～</t>
    <rPh sb="0" eb="1">
      <t>ダイ</t>
    </rPh>
    <rPh sb="2" eb="4">
      <t>シアイ</t>
    </rPh>
    <phoneticPr fontId="1"/>
  </si>
  <si>
    <t>第4試合：15:00～</t>
    <rPh sb="0" eb="1">
      <t>ダイ</t>
    </rPh>
    <rPh sb="2" eb="4">
      <t>シアイ</t>
    </rPh>
    <phoneticPr fontId="1"/>
  </si>
  <si>
    <t>番号</t>
    <rPh sb="0" eb="2">
      <t>バンゴウ</t>
    </rPh>
    <phoneticPr fontId="12"/>
  </si>
  <si>
    <t>チーム名</t>
    <rPh sb="3" eb="4">
      <t>メイ</t>
    </rPh>
    <phoneticPr fontId="12"/>
  </si>
  <si>
    <t>県名</t>
    <rPh sb="0" eb="2">
      <t>ケンメイ</t>
    </rPh>
    <phoneticPr fontId="12"/>
  </si>
  <si>
    <t>上北ソフトボールスポーツ少年団</t>
  </si>
  <si>
    <t>青森県</t>
    <phoneticPr fontId="1"/>
  </si>
  <si>
    <t>川崎エンジェルス</t>
  </si>
  <si>
    <t>岩手県</t>
    <phoneticPr fontId="1"/>
  </si>
  <si>
    <t>涌津スポーツ少年団</t>
  </si>
  <si>
    <t>能代ドルフィンズ</t>
  </si>
  <si>
    <t>秋田県</t>
    <phoneticPr fontId="1"/>
  </si>
  <si>
    <t>馬頭ウィング</t>
  </si>
  <si>
    <t>栃木県</t>
    <phoneticPr fontId="1"/>
  </si>
  <si>
    <t>大島クラブ</t>
  </si>
  <si>
    <t>赤堀ラビッツ</t>
  </si>
  <si>
    <t>群馬県</t>
    <phoneticPr fontId="1"/>
  </si>
  <si>
    <t>行田少女ソフトボールクラブ</t>
  </si>
  <si>
    <t>埼玉県</t>
    <rPh sb="0" eb="2">
      <t>サイタマ</t>
    </rPh>
    <phoneticPr fontId="1"/>
  </si>
  <si>
    <t>船橋ソフトボールクラブ</t>
  </si>
  <si>
    <t>千葉県</t>
    <phoneticPr fontId="1"/>
  </si>
  <si>
    <t>上千葉フレンズ</t>
  </si>
  <si>
    <t>東京都</t>
    <phoneticPr fontId="1"/>
  </si>
  <si>
    <t>横須賀女子</t>
  </si>
  <si>
    <t>神奈川県</t>
    <phoneticPr fontId="1"/>
  </si>
  <si>
    <t>西湘女子</t>
  </si>
  <si>
    <t>ダイヤモンドキッズ</t>
  </si>
  <si>
    <t>富山県</t>
    <phoneticPr fontId="1"/>
  </si>
  <si>
    <t>森本アップルベリークラブ</t>
  </si>
  <si>
    <t>石川県</t>
    <rPh sb="0" eb="2">
      <t>イシカワ</t>
    </rPh>
    <phoneticPr fontId="1"/>
  </si>
  <si>
    <t>若狭エンジェルス</t>
  </si>
  <si>
    <t>福井県</t>
    <rPh sb="0" eb="2">
      <t>フクイ</t>
    </rPh>
    <phoneticPr fontId="1"/>
  </si>
  <si>
    <t>松代ビクトリーズ</t>
  </si>
  <si>
    <t>長野県</t>
    <phoneticPr fontId="1"/>
  </si>
  <si>
    <t>岐阜ＮＥＸＵＳジュニア</t>
  </si>
  <si>
    <t>岐阜県</t>
    <phoneticPr fontId="1"/>
  </si>
  <si>
    <t>掛川桔梗女子ソフト</t>
  </si>
  <si>
    <t>静岡県</t>
    <phoneticPr fontId="1"/>
  </si>
  <si>
    <t>西枇エンジェルズ</t>
  </si>
  <si>
    <t>愛知県</t>
    <phoneticPr fontId="1"/>
  </si>
  <si>
    <t>桜林スポーツ少年団ガールズ</t>
  </si>
  <si>
    <t>三重県</t>
    <phoneticPr fontId="1"/>
  </si>
  <si>
    <t>長小シスターズ</t>
  </si>
  <si>
    <t>滋賀県</t>
    <rPh sb="0" eb="2">
      <t>シガ</t>
    </rPh>
    <phoneticPr fontId="1"/>
  </si>
  <si>
    <t>草津レインボーガールズ</t>
  </si>
  <si>
    <t>滋賀県</t>
    <phoneticPr fontId="1"/>
  </si>
  <si>
    <t>交野レッドサンダーズ</t>
  </si>
  <si>
    <t>大阪府</t>
    <rPh sb="2" eb="3">
      <t>フ</t>
    </rPh>
    <phoneticPr fontId="1"/>
  </si>
  <si>
    <t>岸和田Jｒクラブ</t>
  </si>
  <si>
    <t>明石Pクラブジュニア</t>
  </si>
  <si>
    <t>兵庫県</t>
    <phoneticPr fontId="1"/>
  </si>
  <si>
    <t>加古川ドリームズ</t>
  </si>
  <si>
    <t>桜井Ａスターズ</t>
  </si>
  <si>
    <t>奈良県</t>
    <phoneticPr fontId="1"/>
  </si>
  <si>
    <t>岡山リトルエンゼルス</t>
  </si>
  <si>
    <t>岡山県</t>
    <phoneticPr fontId="1"/>
  </si>
  <si>
    <t>勝北ＳＳ</t>
  </si>
  <si>
    <t>東広島プリンセス</t>
  </si>
  <si>
    <t>広島県</t>
    <phoneticPr fontId="1"/>
  </si>
  <si>
    <t>美馬少女ソフトボール部</t>
  </si>
  <si>
    <t>徳島県</t>
    <phoneticPr fontId="1"/>
  </si>
  <si>
    <t>川島ジュニアクイーン</t>
  </si>
  <si>
    <t>香川県</t>
    <phoneticPr fontId="1"/>
  </si>
  <si>
    <t>伊予バンビーズスポーツ少年団</t>
  </si>
  <si>
    <t>愛媛県</t>
    <phoneticPr fontId="1"/>
  </si>
  <si>
    <t>大和アイリスソフトボールクラブ</t>
  </si>
  <si>
    <t>佐賀県</t>
    <rPh sb="0" eb="2">
      <t>サガ</t>
    </rPh>
    <phoneticPr fontId="1"/>
  </si>
  <si>
    <t>壱岐女子ソフトボールクラブ</t>
  </si>
  <si>
    <t>長崎県</t>
    <phoneticPr fontId="1"/>
  </si>
  <si>
    <t>諫早シャイニングガールズ</t>
  </si>
  <si>
    <t>肥後つばき</t>
  </si>
  <si>
    <t>熊本県</t>
    <phoneticPr fontId="1"/>
  </si>
  <si>
    <t>きくちジュニアソフトボールクラブ</t>
  </si>
  <si>
    <t>延岡マリーンズ</t>
  </si>
  <si>
    <t>宮崎県</t>
    <phoneticPr fontId="1"/>
  </si>
  <si>
    <t>都城ドリームガールズ</t>
  </si>
  <si>
    <t>第9回春季全日本小学生女子ソフトボール大会</t>
    <rPh sb="0" eb="1">
      <t>ダイ</t>
    </rPh>
    <rPh sb="2" eb="3">
      <t>カイ</t>
    </rPh>
    <rPh sb="3" eb="5">
      <t>シュンキ</t>
    </rPh>
    <rPh sb="5" eb="8">
      <t>ゼンニホン</t>
    </rPh>
    <rPh sb="8" eb="11">
      <t>ショウガクセイ</t>
    </rPh>
    <rPh sb="11" eb="13">
      <t>ジョシ</t>
    </rPh>
    <rPh sb="19" eb="21">
      <t>タイカイ</t>
    </rPh>
    <phoneticPr fontId="1"/>
  </si>
  <si>
    <t>平成28年3月２６日(土)～２８日(月)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ゲツ</t>
    </rPh>
    <phoneticPr fontId="1"/>
  </si>
  <si>
    <t>菊池公園多目的グラウンド</t>
    <rPh sb="0" eb="2">
      <t>キクチ</t>
    </rPh>
    <rPh sb="2" eb="4">
      <t>コウエン</t>
    </rPh>
    <rPh sb="4" eb="7">
      <t>タモクテキ</t>
    </rPh>
    <phoneticPr fontId="1"/>
  </si>
  <si>
    <t>26日</t>
    <rPh sb="2" eb="3">
      <t>ヒ</t>
    </rPh>
    <phoneticPr fontId="1"/>
  </si>
  <si>
    <t>27日</t>
    <rPh sb="2" eb="3">
      <t>ヒ</t>
    </rPh>
    <phoneticPr fontId="1"/>
  </si>
  <si>
    <t>２８日</t>
    <rPh sb="2" eb="3">
      <t>ヒ</t>
    </rPh>
    <phoneticPr fontId="1"/>
  </si>
  <si>
    <t>A　球場</t>
    <rPh sb="2" eb="4">
      <t>キュウジョウ</t>
    </rPh>
    <phoneticPr fontId="1"/>
  </si>
  <si>
    <t>B　球場</t>
    <rPh sb="2" eb="4">
      <t>キュウジョウ</t>
    </rPh>
    <phoneticPr fontId="1"/>
  </si>
  <si>
    <t>D　球場</t>
    <rPh sb="2" eb="4">
      <t>キュウジョウ</t>
    </rPh>
    <phoneticPr fontId="1"/>
  </si>
  <si>
    <t>C　球場</t>
    <rPh sb="2" eb="4">
      <t>キュウジョウ</t>
    </rPh>
    <phoneticPr fontId="1"/>
  </si>
  <si>
    <t>E　球場</t>
    <rPh sb="2" eb="4">
      <t>キュウジョウ</t>
    </rPh>
    <phoneticPr fontId="1"/>
  </si>
  <si>
    <t>F　球場</t>
    <rPh sb="2" eb="4">
      <t>キュウジョウ</t>
    </rPh>
    <phoneticPr fontId="1"/>
  </si>
  <si>
    <t>G　球場</t>
    <rPh sb="2" eb="4">
      <t>キュウジョウ</t>
    </rPh>
    <phoneticPr fontId="1"/>
  </si>
  <si>
    <t>菊池市営七城総合グラウンド</t>
    <rPh sb="0" eb="2">
      <t>キクチ</t>
    </rPh>
    <rPh sb="2" eb="4">
      <t>シエイ</t>
    </rPh>
    <rPh sb="4" eb="6">
      <t>シチジョウ</t>
    </rPh>
    <rPh sb="6" eb="8">
      <t>ソウゴウ</t>
    </rPh>
    <phoneticPr fontId="1"/>
  </si>
  <si>
    <t>A１</t>
    <phoneticPr fontId="1"/>
  </si>
  <si>
    <t>A２</t>
    <phoneticPr fontId="1"/>
  </si>
  <si>
    <t>A３</t>
    <phoneticPr fontId="1"/>
  </si>
  <si>
    <t>A４</t>
    <phoneticPr fontId="1"/>
  </si>
  <si>
    <t>B１</t>
    <phoneticPr fontId="1"/>
  </si>
  <si>
    <t>B２</t>
    <phoneticPr fontId="1"/>
  </si>
  <si>
    <t>B４</t>
    <phoneticPr fontId="1"/>
  </si>
  <si>
    <t>D４</t>
    <phoneticPr fontId="1"/>
  </si>
  <si>
    <t>C１</t>
    <phoneticPr fontId="1"/>
  </si>
  <si>
    <t>C２</t>
    <phoneticPr fontId="1"/>
  </si>
  <si>
    <t>C３</t>
    <phoneticPr fontId="1"/>
  </si>
  <si>
    <t>C４</t>
    <phoneticPr fontId="1"/>
  </si>
  <si>
    <t>B１</t>
    <phoneticPr fontId="1"/>
  </si>
  <si>
    <t>B３</t>
    <phoneticPr fontId="1"/>
  </si>
  <si>
    <t>G１</t>
    <phoneticPr fontId="1"/>
  </si>
  <si>
    <t>G２</t>
    <phoneticPr fontId="1"/>
  </si>
  <si>
    <t>G３</t>
    <phoneticPr fontId="1"/>
  </si>
  <si>
    <t>G４</t>
    <phoneticPr fontId="1"/>
  </si>
  <si>
    <t>D1</t>
    <phoneticPr fontId="1"/>
  </si>
  <si>
    <t>D2</t>
    <phoneticPr fontId="1"/>
  </si>
  <si>
    <t>D３</t>
    <phoneticPr fontId="1"/>
  </si>
  <si>
    <t>E１</t>
    <phoneticPr fontId="1"/>
  </si>
  <si>
    <t>E２</t>
    <phoneticPr fontId="1"/>
  </si>
  <si>
    <t>E3</t>
    <phoneticPr fontId="1"/>
  </si>
  <si>
    <t>D２</t>
    <phoneticPr fontId="1"/>
  </si>
  <si>
    <t>C１</t>
    <phoneticPr fontId="1"/>
  </si>
  <si>
    <t>C３</t>
    <phoneticPr fontId="1"/>
  </si>
  <si>
    <t>F1</t>
    <phoneticPr fontId="1"/>
  </si>
  <si>
    <t>F３</t>
    <phoneticPr fontId="1"/>
  </si>
  <si>
    <t>A1</t>
    <phoneticPr fontId="1"/>
  </si>
  <si>
    <t>A2</t>
    <phoneticPr fontId="1"/>
  </si>
  <si>
    <t>B1</t>
    <phoneticPr fontId="1"/>
  </si>
  <si>
    <t>B２</t>
    <phoneticPr fontId="1"/>
  </si>
  <si>
    <t>B３</t>
    <phoneticPr fontId="1"/>
  </si>
  <si>
    <t>F2</t>
    <phoneticPr fontId="1"/>
  </si>
  <si>
    <r>
      <t>　　　　　　　　　　　　　　　　　　　　　　　　　　　　　　　　　　　　　　　　　　　　　　　</t>
    </r>
    <r>
      <rPr>
        <b/>
        <sz val="10"/>
        <color indexed="10"/>
        <rFont val="ＭＳ 明朝"/>
        <family val="1"/>
        <charset val="128"/>
      </rPr>
      <t>赤字は試合番号</t>
    </r>
    <rPh sb="47" eb="49">
      <t>アカジ</t>
    </rPh>
    <rPh sb="50" eb="52">
      <t>シアイ</t>
    </rPh>
    <rPh sb="52" eb="54">
      <t>バンゴウ</t>
    </rPh>
    <phoneticPr fontId="1"/>
  </si>
  <si>
    <t>熊本県ソフトボール協会記録委員会　石黒義也　０９０－５０２２－７５３３</t>
    <rPh sb="0" eb="3">
      <t>クマモトケン</t>
    </rPh>
    <rPh sb="9" eb="11">
      <t>キョウカイ</t>
    </rPh>
    <rPh sb="11" eb="13">
      <t>キロク</t>
    </rPh>
    <rPh sb="13" eb="16">
      <t>イインカイ</t>
    </rPh>
    <rPh sb="17" eb="19">
      <t>イシグロ</t>
    </rPh>
    <rPh sb="19" eb="21">
      <t>ヨシナリ</t>
    </rPh>
    <phoneticPr fontId="1"/>
  </si>
  <si>
    <t>　球場</t>
    <rPh sb="1" eb="3">
      <t>キュウジョウ</t>
    </rPh>
    <phoneticPr fontId="1"/>
  </si>
  <si>
    <t>熊本県菊池市</t>
    <rPh sb="0" eb="3">
      <t>クマモトケン</t>
    </rPh>
    <rPh sb="3" eb="6">
      <t>キクチシ</t>
    </rPh>
    <phoneticPr fontId="12"/>
  </si>
  <si>
    <t>開催地</t>
    <rPh sb="0" eb="3">
      <t>カイサイチ</t>
    </rPh>
    <phoneticPr fontId="12"/>
  </si>
  <si>
    <t>球場</t>
    <rPh sb="0" eb="2">
      <t>キュウジョウ</t>
    </rPh>
    <phoneticPr fontId="1"/>
  </si>
  <si>
    <t>度会エンペラーズ</t>
    <rPh sb="0" eb="1">
      <t>ド</t>
    </rPh>
    <phoneticPr fontId="12"/>
  </si>
  <si>
    <t>静岡　ＥＡＳＴ ＭＡＸ　ＳＣ</t>
    <phoneticPr fontId="12"/>
  </si>
  <si>
    <t>岡山リトルエンゼルス</t>
    <rPh sb="0" eb="2">
      <t>オカヤマ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</si>
</sst>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（&quot;@&quot;）&quot;"/>
  </numFmts>
  <fonts count="24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u/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4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Alignment="1">
      <alignment horizont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0" fontId="2" fillId="0" borderId="0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right" vertical="center" textRotation="255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/>
    <xf numFmtId="0" fontId="5" fillId="0" borderId="3" xfId="0" applyFont="1" applyFill="1" applyBorder="1" applyAlignment="1"/>
    <xf numFmtId="0" fontId="5" fillId="0" borderId="8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4" fillId="0" borderId="9" xfId="1" applyFont="1" applyFill="1" applyBorder="1" applyAlignment="1">
      <alignment horizontal="left" vertical="center" wrapText="1"/>
    </xf>
    <xf numFmtId="0" fontId="15" fillId="0" borderId="0" xfId="0" applyFont="1"/>
    <xf numFmtId="0" fontId="10" fillId="0" borderId="0" xfId="0" applyFont="1" applyFill="1" applyAlignment="1"/>
    <xf numFmtId="0" fontId="10" fillId="0" borderId="0" xfId="0" applyFont="1" applyFill="1"/>
    <xf numFmtId="0" fontId="12" fillId="0" borderId="0" xfId="0" applyFont="1" applyAlignment="1">
      <alignment shrinkToFit="1"/>
    </xf>
    <xf numFmtId="0" fontId="20" fillId="0" borderId="8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right"/>
    </xf>
    <xf numFmtId="0" fontId="21" fillId="0" borderId="5" xfId="0" applyFont="1" applyFill="1" applyBorder="1" applyAlignment="1"/>
    <xf numFmtId="0" fontId="20" fillId="0" borderId="2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/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/>
    <xf numFmtId="0" fontId="20" fillId="0" borderId="4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/>
    <xf numFmtId="0" fontId="5" fillId="0" borderId="10" xfId="0" applyFont="1" applyFill="1" applyBorder="1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right"/>
    </xf>
    <xf numFmtId="0" fontId="17" fillId="0" borderId="3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0" fillId="0" borderId="12" xfId="0" applyFont="1" applyFill="1" applyBorder="1" applyAlignment="1">
      <alignment horizontal="right"/>
    </xf>
    <xf numFmtId="0" fontId="17" fillId="0" borderId="10" xfId="0" applyFont="1" applyFill="1" applyBorder="1" applyAlignment="1"/>
    <xf numFmtId="0" fontId="5" fillId="0" borderId="16" xfId="0" applyFont="1" applyFill="1" applyBorder="1" applyAlignment="1"/>
    <xf numFmtId="0" fontId="17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/>
    <xf numFmtId="0" fontId="5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20" fillId="0" borderId="10" xfId="0" applyFont="1" applyFill="1" applyBorder="1" applyAlignment="1"/>
    <xf numFmtId="0" fontId="5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0" fontId="17" fillId="0" borderId="18" xfId="0" applyFont="1" applyFill="1" applyBorder="1" applyAlignment="1"/>
    <xf numFmtId="0" fontId="17" fillId="0" borderId="2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2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 textRotation="255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 shrinkToFit="1"/>
    </xf>
    <xf numFmtId="176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 shrinkToFit="1"/>
    </xf>
    <xf numFmtId="0" fontId="5" fillId="0" borderId="4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20" fillId="0" borderId="2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Fill="1" applyBorder="1" applyAlignment="1"/>
    <xf numFmtId="0" fontId="20" fillId="0" borderId="7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 shrinkToFit="1"/>
    </xf>
    <xf numFmtId="0" fontId="17" fillId="0" borderId="0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7" fillId="0" borderId="11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textRotation="255"/>
    </xf>
    <xf numFmtId="0" fontId="5" fillId="0" borderId="0" xfId="0" applyFont="1" applyFill="1" applyBorder="1" applyAlignment="1"/>
    <xf numFmtId="0" fontId="2" fillId="0" borderId="0" xfId="0" applyFont="1" applyFill="1"/>
  </cellXfs>
  <cellStyles count="2">
    <cellStyle name="標準" xfId="0" builtinId="0"/>
    <cellStyle name="標準_ﾃﾞｰﾀ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0" workbookViewId="0">
      <selection activeCell="B20" sqref="B20"/>
    </sheetView>
  </sheetViews>
  <sheetFormatPr defaultRowHeight="13.5" x14ac:dyDescent="0.15"/>
  <cols>
    <col min="1" max="1" width="4.25" customWidth="1"/>
    <col min="2" max="2" width="21.75" customWidth="1"/>
  </cols>
  <sheetData>
    <row r="1" spans="1:3" x14ac:dyDescent="0.15">
      <c r="A1" t="s">
        <v>5</v>
      </c>
      <c r="B1" t="s">
        <v>6</v>
      </c>
      <c r="C1" t="s">
        <v>7</v>
      </c>
    </row>
    <row r="2" spans="1:3" ht="13.5" customHeight="1" x14ac:dyDescent="0.15">
      <c r="A2" s="89">
        <v>42</v>
      </c>
      <c r="B2" s="88" t="s">
        <v>8</v>
      </c>
      <c r="C2" s="88" t="s">
        <v>9</v>
      </c>
    </row>
    <row r="3" spans="1:3" x14ac:dyDescent="0.15">
      <c r="A3" s="89">
        <v>28</v>
      </c>
      <c r="B3" s="88" t="s">
        <v>10</v>
      </c>
      <c r="C3" s="88" t="s">
        <v>11</v>
      </c>
    </row>
    <row r="4" spans="1:3" x14ac:dyDescent="0.15">
      <c r="A4" s="89">
        <v>7</v>
      </c>
      <c r="B4" s="88" t="s">
        <v>12</v>
      </c>
      <c r="C4" s="88" t="s">
        <v>11</v>
      </c>
    </row>
    <row r="5" spans="1:3" x14ac:dyDescent="0.15">
      <c r="A5" s="89">
        <v>5</v>
      </c>
      <c r="B5" s="88" t="s">
        <v>13</v>
      </c>
      <c r="C5" s="88" t="s">
        <v>14</v>
      </c>
    </row>
    <row r="6" spans="1:3" x14ac:dyDescent="0.15">
      <c r="A6" s="89">
        <v>16</v>
      </c>
      <c r="B6" s="88" t="s">
        <v>15</v>
      </c>
      <c r="C6" s="88" t="s">
        <v>16</v>
      </c>
    </row>
    <row r="7" spans="1:3" x14ac:dyDescent="0.15">
      <c r="A7" s="89">
        <v>39</v>
      </c>
      <c r="B7" s="88" t="s">
        <v>17</v>
      </c>
      <c r="C7" s="88" t="s">
        <v>16</v>
      </c>
    </row>
    <row r="8" spans="1:3" x14ac:dyDescent="0.15">
      <c r="A8" s="89">
        <v>14</v>
      </c>
      <c r="B8" s="88" t="s">
        <v>18</v>
      </c>
      <c r="C8" s="88" t="s">
        <v>19</v>
      </c>
    </row>
    <row r="9" spans="1:3" x14ac:dyDescent="0.15">
      <c r="A9" s="89">
        <v>26</v>
      </c>
      <c r="B9" s="88" t="s">
        <v>20</v>
      </c>
      <c r="C9" s="88" t="s">
        <v>21</v>
      </c>
    </row>
    <row r="10" spans="1:3" x14ac:dyDescent="0.15">
      <c r="A10" s="89">
        <v>31</v>
      </c>
      <c r="B10" s="88" t="s">
        <v>22</v>
      </c>
      <c r="C10" s="88" t="s">
        <v>23</v>
      </c>
    </row>
    <row r="11" spans="1:3" x14ac:dyDescent="0.15">
      <c r="A11" s="89">
        <v>6</v>
      </c>
      <c r="B11" s="88" t="s">
        <v>24</v>
      </c>
      <c r="C11" s="88" t="s">
        <v>25</v>
      </c>
    </row>
    <row r="12" spans="1:3" x14ac:dyDescent="0.15">
      <c r="A12" s="89">
        <v>2</v>
      </c>
      <c r="B12" s="88" t="s">
        <v>26</v>
      </c>
      <c r="C12" s="88" t="s">
        <v>27</v>
      </c>
    </row>
    <row r="13" spans="1:3" x14ac:dyDescent="0.15">
      <c r="A13" s="89">
        <v>35</v>
      </c>
      <c r="B13" s="88" t="s">
        <v>28</v>
      </c>
      <c r="C13" s="88" t="s">
        <v>27</v>
      </c>
    </row>
    <row r="14" spans="1:3" x14ac:dyDescent="0.15">
      <c r="A14" s="89">
        <v>33</v>
      </c>
      <c r="B14" s="88" t="s">
        <v>29</v>
      </c>
      <c r="C14" s="88" t="s">
        <v>30</v>
      </c>
    </row>
    <row r="15" spans="1:3" x14ac:dyDescent="0.15">
      <c r="A15" s="89">
        <v>19</v>
      </c>
      <c r="B15" s="88" t="s">
        <v>31</v>
      </c>
      <c r="C15" s="88" t="s">
        <v>32</v>
      </c>
    </row>
    <row r="16" spans="1:3" x14ac:dyDescent="0.15">
      <c r="A16" s="89">
        <v>15</v>
      </c>
      <c r="B16" s="88" t="s">
        <v>33</v>
      </c>
      <c r="C16" s="88" t="s">
        <v>34</v>
      </c>
    </row>
    <row r="17" spans="1:3" x14ac:dyDescent="0.15">
      <c r="A17" s="89">
        <v>22</v>
      </c>
      <c r="B17" s="88" t="s">
        <v>35</v>
      </c>
      <c r="C17" s="88" t="s">
        <v>36</v>
      </c>
    </row>
    <row r="18" spans="1:3" x14ac:dyDescent="0.15">
      <c r="A18" s="89">
        <v>1</v>
      </c>
      <c r="B18" s="88" t="s">
        <v>37</v>
      </c>
      <c r="C18" s="88" t="s">
        <v>38</v>
      </c>
    </row>
    <row r="19" spans="1:3" x14ac:dyDescent="0.15">
      <c r="A19" s="89">
        <v>24</v>
      </c>
      <c r="B19" s="88" t="s">
        <v>39</v>
      </c>
      <c r="C19" s="88" t="s">
        <v>40</v>
      </c>
    </row>
    <row r="20" spans="1:3" x14ac:dyDescent="0.15">
      <c r="A20" s="89">
        <v>20</v>
      </c>
      <c r="B20" s="88" t="s">
        <v>135</v>
      </c>
      <c r="C20" s="88" t="s">
        <v>40</v>
      </c>
    </row>
    <row r="21" spans="1:3" x14ac:dyDescent="0.15">
      <c r="A21" s="89">
        <v>34</v>
      </c>
      <c r="B21" s="88" t="s">
        <v>41</v>
      </c>
      <c r="C21" s="88" t="s">
        <v>42</v>
      </c>
    </row>
    <row r="22" spans="1:3" x14ac:dyDescent="0.15">
      <c r="A22" s="89">
        <v>12</v>
      </c>
      <c r="B22" s="88" t="s">
        <v>43</v>
      </c>
      <c r="C22" s="88" t="s">
        <v>42</v>
      </c>
    </row>
    <row r="23" spans="1:3" x14ac:dyDescent="0.15">
      <c r="A23" s="89">
        <v>10</v>
      </c>
      <c r="B23" s="88" t="s">
        <v>134</v>
      </c>
      <c r="C23" s="88" t="s">
        <v>44</v>
      </c>
    </row>
    <row r="24" spans="1:3" x14ac:dyDescent="0.15">
      <c r="A24" s="89">
        <v>11</v>
      </c>
      <c r="B24" s="88" t="s">
        <v>45</v>
      </c>
      <c r="C24" s="88" t="s">
        <v>46</v>
      </c>
    </row>
    <row r="25" spans="1:3" x14ac:dyDescent="0.15">
      <c r="A25" s="89">
        <v>36</v>
      </c>
      <c r="B25" s="88" t="s">
        <v>47</v>
      </c>
      <c r="C25" s="88" t="s">
        <v>48</v>
      </c>
    </row>
    <row r="26" spans="1:3" x14ac:dyDescent="0.15">
      <c r="A26" s="89">
        <v>4</v>
      </c>
      <c r="B26" s="88" t="s">
        <v>49</v>
      </c>
      <c r="C26" s="88" t="s">
        <v>50</v>
      </c>
    </row>
    <row r="27" spans="1:3" x14ac:dyDescent="0.15">
      <c r="A27" s="89">
        <v>41</v>
      </c>
      <c r="B27" s="88" t="s">
        <v>51</v>
      </c>
      <c r="C27" s="88" t="s">
        <v>50</v>
      </c>
    </row>
    <row r="28" spans="1:3" x14ac:dyDescent="0.15">
      <c r="A28" s="89">
        <v>9</v>
      </c>
      <c r="B28" s="88" t="s">
        <v>52</v>
      </c>
      <c r="C28" s="88" t="s">
        <v>53</v>
      </c>
    </row>
    <row r="29" spans="1:3" x14ac:dyDescent="0.15">
      <c r="A29" s="89">
        <v>30</v>
      </c>
      <c r="B29" s="88" t="s">
        <v>54</v>
      </c>
      <c r="C29" s="88" t="s">
        <v>53</v>
      </c>
    </row>
    <row r="30" spans="1:3" x14ac:dyDescent="0.15">
      <c r="A30" s="89">
        <v>25</v>
      </c>
      <c r="B30" s="88" t="s">
        <v>55</v>
      </c>
      <c r="C30" s="88" t="s">
        <v>56</v>
      </c>
    </row>
    <row r="31" spans="1:3" x14ac:dyDescent="0.15">
      <c r="A31" s="89">
        <v>23</v>
      </c>
      <c r="B31" s="88" t="s">
        <v>57</v>
      </c>
      <c r="C31" s="88" t="s">
        <v>58</v>
      </c>
    </row>
    <row r="32" spans="1:3" x14ac:dyDescent="0.15">
      <c r="A32" s="89">
        <v>21</v>
      </c>
      <c r="B32" s="88" t="s">
        <v>59</v>
      </c>
      <c r="C32" s="88" t="s">
        <v>58</v>
      </c>
    </row>
    <row r="33" spans="1:3" x14ac:dyDescent="0.15">
      <c r="A33" s="89">
        <v>38</v>
      </c>
      <c r="B33" s="88" t="s">
        <v>60</v>
      </c>
      <c r="C33" s="88" t="s">
        <v>61</v>
      </c>
    </row>
    <row r="34" spans="1:3" x14ac:dyDescent="0.15">
      <c r="A34" s="89">
        <v>27</v>
      </c>
      <c r="B34" s="88" t="s">
        <v>62</v>
      </c>
      <c r="C34" s="88" t="s">
        <v>63</v>
      </c>
    </row>
    <row r="35" spans="1:3" x14ac:dyDescent="0.15">
      <c r="A35" s="89">
        <v>17</v>
      </c>
      <c r="B35" s="88" t="s">
        <v>64</v>
      </c>
      <c r="C35" s="88" t="s">
        <v>65</v>
      </c>
    </row>
    <row r="36" spans="1:3" x14ac:dyDescent="0.15">
      <c r="A36" s="89">
        <v>40</v>
      </c>
      <c r="B36" s="88" t="s">
        <v>66</v>
      </c>
      <c r="C36" s="88" t="s">
        <v>67</v>
      </c>
    </row>
    <row r="37" spans="1:3" x14ac:dyDescent="0.15">
      <c r="A37" s="89">
        <v>8</v>
      </c>
      <c r="B37" s="88" t="s">
        <v>68</v>
      </c>
      <c r="C37" s="88" t="s">
        <v>69</v>
      </c>
    </row>
    <row r="38" spans="1:3" x14ac:dyDescent="0.15">
      <c r="A38" s="89">
        <v>13</v>
      </c>
      <c r="B38" s="88" t="s">
        <v>70</v>
      </c>
      <c r="C38" s="88" t="s">
        <v>71</v>
      </c>
    </row>
    <row r="39" spans="1:3" x14ac:dyDescent="0.15">
      <c r="A39" s="89">
        <v>29</v>
      </c>
      <c r="B39" s="88" t="s">
        <v>72</v>
      </c>
      <c r="C39" s="88" t="s">
        <v>71</v>
      </c>
    </row>
    <row r="40" spans="1:3" x14ac:dyDescent="0.15">
      <c r="A40" s="89">
        <v>32</v>
      </c>
      <c r="B40" s="88" t="s">
        <v>73</v>
      </c>
      <c r="C40" s="88" t="s">
        <v>74</v>
      </c>
    </row>
    <row r="41" spans="1:3" x14ac:dyDescent="0.15">
      <c r="A41" s="89">
        <v>18</v>
      </c>
      <c r="B41" s="88" t="s">
        <v>75</v>
      </c>
      <c r="C41" s="88" t="s">
        <v>74</v>
      </c>
    </row>
    <row r="42" spans="1:3" x14ac:dyDescent="0.15">
      <c r="A42" s="89">
        <v>37</v>
      </c>
      <c r="B42" s="88" t="s">
        <v>76</v>
      </c>
      <c r="C42" s="88" t="s">
        <v>77</v>
      </c>
    </row>
    <row r="43" spans="1:3" x14ac:dyDescent="0.15">
      <c r="A43" s="89">
        <v>3</v>
      </c>
      <c r="B43" s="88" t="s">
        <v>78</v>
      </c>
      <c r="C43" s="88" t="s">
        <v>77</v>
      </c>
    </row>
  </sheetData>
  <phoneticPr fontId="1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opLeftCell="A58" workbookViewId="0">
      <selection sqref="A1:AF94"/>
    </sheetView>
  </sheetViews>
  <sheetFormatPr defaultRowHeight="12" x14ac:dyDescent="0.15"/>
  <cols>
    <col min="1" max="1" width="2.75" style="6" customWidth="1"/>
    <col min="2" max="2" width="15.625" style="6" customWidth="1"/>
    <col min="3" max="3" width="7.5" style="6" customWidth="1"/>
    <col min="4" max="4" width="1.25" style="6" customWidth="1"/>
    <col min="5" max="5" width="2.5" style="6" customWidth="1"/>
    <col min="6" max="6" width="1.875" style="6" customWidth="1"/>
    <col min="7" max="7" width="2.5" style="6" customWidth="1"/>
    <col min="8" max="8" width="2.125" style="6" customWidth="1"/>
    <col min="9" max="9" width="2.625" style="6" customWidth="1"/>
    <col min="10" max="10" width="2.125" style="6" customWidth="1"/>
    <col min="11" max="11" width="2.375" style="6" customWidth="1"/>
    <col min="12" max="13" width="2.125" style="6" customWidth="1"/>
    <col min="14" max="19" width="1.25" style="6" customWidth="1"/>
    <col min="20" max="21" width="2.125" style="6" customWidth="1"/>
    <col min="22" max="22" width="2.75" style="6" customWidth="1"/>
    <col min="23" max="23" width="1.875" style="6" customWidth="1"/>
    <col min="24" max="24" width="2.625" style="6" customWidth="1"/>
    <col min="25" max="25" width="1.375" style="6" customWidth="1"/>
    <col min="26" max="26" width="2.5" style="6" customWidth="1"/>
    <col min="27" max="28" width="2.125" style="6" customWidth="1"/>
    <col min="29" max="29" width="1.25" style="6" customWidth="1"/>
    <col min="30" max="30" width="2.875" style="6" customWidth="1"/>
    <col min="31" max="31" width="15.625" style="6" customWidth="1"/>
    <col min="32" max="32" width="7.5" style="6" customWidth="1"/>
    <col min="33" max="16384" width="9" style="6"/>
  </cols>
  <sheetData>
    <row r="1" spans="1:36" ht="15.75" customHeight="1" x14ac:dyDescent="0.15">
      <c r="A1" s="180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6" ht="16.5" customHeight="1" x14ac:dyDescent="0.15">
      <c r="A2" s="182" t="s">
        <v>128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0"/>
      <c r="AH2" s="10"/>
      <c r="AI2" s="10"/>
      <c r="AJ2" s="10"/>
    </row>
    <row r="3" spans="1:36" ht="14.1" customHeight="1" x14ac:dyDescent="0.15">
      <c r="A3" s="31" t="s">
        <v>1</v>
      </c>
      <c r="B3" s="12"/>
      <c r="C3" s="9"/>
      <c r="D3" s="9"/>
      <c r="E3" s="10" t="s">
        <v>0</v>
      </c>
      <c r="F3" s="10"/>
      <c r="G3" s="10"/>
      <c r="H3" s="10" t="s">
        <v>80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6" ht="12" customHeight="1" x14ac:dyDescent="0.15">
      <c r="A4" s="31" t="s">
        <v>2</v>
      </c>
      <c r="B4" s="12"/>
      <c r="C4" s="9" t="s">
        <v>85</v>
      </c>
      <c r="D4" s="184" t="s">
        <v>81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0"/>
      <c r="P4" s="10"/>
      <c r="Q4" s="10"/>
      <c r="R4" s="10"/>
      <c r="S4" s="10"/>
      <c r="T4" s="172" t="s">
        <v>89</v>
      </c>
      <c r="U4" s="172"/>
      <c r="V4" s="172"/>
      <c r="W4" s="172"/>
      <c r="X4" s="172" t="s">
        <v>92</v>
      </c>
      <c r="Y4" s="172"/>
      <c r="Z4" s="172"/>
      <c r="AA4" s="172"/>
      <c r="AB4" s="172"/>
      <c r="AC4" s="172"/>
      <c r="AD4" s="172"/>
      <c r="AE4" s="172"/>
      <c r="AF4" s="11"/>
      <c r="AG4" s="13"/>
      <c r="AH4" s="13"/>
    </row>
    <row r="5" spans="1:36" ht="12" customHeight="1" x14ac:dyDescent="0.15">
      <c r="A5" s="31" t="s">
        <v>3</v>
      </c>
      <c r="B5" s="12"/>
      <c r="C5" s="9" t="s">
        <v>86</v>
      </c>
      <c r="D5" s="184" t="s">
        <v>81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92"/>
      <c r="P5" s="92"/>
      <c r="Q5" s="92"/>
      <c r="R5" s="92"/>
      <c r="S5" s="90"/>
      <c r="T5" s="184" t="s">
        <v>90</v>
      </c>
      <c r="U5" s="184"/>
      <c r="V5" s="184"/>
      <c r="W5" s="184"/>
      <c r="X5" s="172" t="s">
        <v>92</v>
      </c>
      <c r="Y5" s="172"/>
      <c r="Z5" s="172"/>
      <c r="AA5" s="172"/>
      <c r="AB5" s="172"/>
      <c r="AC5" s="172"/>
      <c r="AD5" s="172"/>
      <c r="AE5" s="172"/>
      <c r="AF5" s="11"/>
      <c r="AG5" s="13"/>
      <c r="AH5" s="13"/>
    </row>
    <row r="6" spans="1:36" ht="12" customHeight="1" x14ac:dyDescent="0.15">
      <c r="A6" s="31" t="s">
        <v>4</v>
      </c>
      <c r="B6" s="12"/>
      <c r="C6" s="9" t="s">
        <v>88</v>
      </c>
      <c r="D6" s="184" t="s">
        <v>81</v>
      </c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92"/>
      <c r="P6" s="92"/>
      <c r="Q6" s="92"/>
      <c r="R6" s="92"/>
      <c r="S6" s="91"/>
      <c r="T6" s="184" t="s">
        <v>91</v>
      </c>
      <c r="U6" s="184"/>
      <c r="V6" s="184"/>
      <c r="W6" s="184"/>
      <c r="X6" s="172" t="s">
        <v>92</v>
      </c>
      <c r="Y6" s="172"/>
      <c r="Z6" s="172"/>
      <c r="AA6" s="172"/>
      <c r="AB6" s="172"/>
      <c r="AC6" s="172"/>
      <c r="AD6" s="172"/>
      <c r="AE6" s="172"/>
      <c r="AF6" s="11"/>
      <c r="AG6" s="13"/>
      <c r="AH6" s="13"/>
    </row>
    <row r="7" spans="1:36" ht="12" customHeight="1" x14ac:dyDescent="0.15">
      <c r="B7" s="12"/>
      <c r="C7" s="6" t="s">
        <v>87</v>
      </c>
      <c r="D7" s="184" t="s">
        <v>81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AD7" s="11"/>
      <c r="AE7" s="11"/>
      <c r="AF7" s="11"/>
      <c r="AG7" s="13"/>
      <c r="AH7" s="13"/>
    </row>
    <row r="8" spans="1:36" ht="12" customHeight="1" x14ac:dyDescent="0.15">
      <c r="D8" s="175"/>
      <c r="E8" s="176"/>
      <c r="F8" s="69"/>
      <c r="G8" s="173" t="s">
        <v>82</v>
      </c>
      <c r="H8" s="174"/>
      <c r="I8" s="32"/>
      <c r="J8" s="175" t="s">
        <v>83</v>
      </c>
      <c r="K8" s="176"/>
      <c r="L8" s="69"/>
      <c r="M8" s="32"/>
      <c r="N8" s="69"/>
      <c r="O8" s="173" t="s">
        <v>84</v>
      </c>
      <c r="P8" s="173"/>
      <c r="Q8" s="173"/>
      <c r="R8" s="177"/>
      <c r="S8" s="69"/>
      <c r="T8" s="69"/>
      <c r="U8" s="32"/>
      <c r="V8" s="175" t="s">
        <v>83</v>
      </c>
      <c r="W8" s="176"/>
      <c r="X8" s="14"/>
      <c r="Y8" s="173" t="s">
        <v>82</v>
      </c>
      <c r="Z8" s="177"/>
      <c r="AA8" s="32"/>
      <c r="AB8" s="175"/>
      <c r="AC8" s="176"/>
    </row>
    <row r="9" spans="1:36" ht="9" customHeight="1" x14ac:dyDescent="0.15">
      <c r="A9" s="169">
        <v>1</v>
      </c>
      <c r="B9" s="170" t="str">
        <f>VLOOKUP(A9,チーム!$A$2:$C$43,2,FALSE)</f>
        <v>岐阜ＮＥＸＵＳジュニア</v>
      </c>
      <c r="C9" s="171" t="str">
        <f>VLOOKUP(A9,チーム!$A$2:$C$43,3,FALSE)</f>
        <v>岐阜県</v>
      </c>
      <c r="D9" s="34"/>
      <c r="E9" s="35"/>
      <c r="F9" s="36"/>
      <c r="G9" s="36"/>
      <c r="H9" s="35"/>
      <c r="I9" s="35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49"/>
      <c r="Z9" s="40"/>
      <c r="AA9" s="40"/>
      <c r="AB9" s="80"/>
      <c r="AC9" s="80"/>
      <c r="AD9" s="169">
        <v>22</v>
      </c>
      <c r="AE9" s="170" t="str">
        <f>VLOOKUP(AD9,チーム!$A$2:$C$43,2,FALSE)</f>
        <v>松代ビクトリーズ</v>
      </c>
      <c r="AF9" s="171" t="str">
        <f>VLOOKUP(AD9,チーム!$A$2:$C$43,3,FALSE)</f>
        <v>長野県</v>
      </c>
    </row>
    <row r="10" spans="1:36" ht="11.25" customHeight="1" x14ac:dyDescent="0.15">
      <c r="A10" s="169"/>
      <c r="B10" s="170"/>
      <c r="C10" s="171"/>
      <c r="D10" s="41"/>
      <c r="E10" s="42"/>
      <c r="F10" s="42"/>
      <c r="G10" s="51"/>
      <c r="H10" s="185"/>
      <c r="I10" s="37"/>
      <c r="J10" s="37"/>
      <c r="K10" s="37"/>
      <c r="L10" s="35"/>
      <c r="M10" s="35"/>
      <c r="N10" s="35"/>
      <c r="O10" s="35"/>
      <c r="P10" s="35"/>
      <c r="Q10" s="35"/>
      <c r="R10" s="35"/>
      <c r="S10" s="61"/>
      <c r="T10" s="61"/>
      <c r="U10" s="43"/>
      <c r="V10" s="43"/>
      <c r="W10" s="43"/>
      <c r="X10" s="43"/>
      <c r="Y10" s="179"/>
      <c r="Z10" s="53"/>
      <c r="AA10" s="39"/>
      <c r="AB10" s="39"/>
      <c r="AC10" s="39"/>
      <c r="AD10" s="169"/>
      <c r="AE10" s="170"/>
      <c r="AF10" s="171"/>
    </row>
    <row r="11" spans="1:36" ht="9" customHeight="1" x14ac:dyDescent="0.15">
      <c r="A11" s="2"/>
      <c r="B11" s="8"/>
      <c r="C11" s="7"/>
      <c r="D11" s="44"/>
      <c r="E11" s="46"/>
      <c r="F11" s="61"/>
      <c r="G11" s="55"/>
      <c r="H11" s="185"/>
      <c r="I11" s="37"/>
      <c r="J11" s="37"/>
      <c r="K11" s="37"/>
      <c r="L11" s="35"/>
      <c r="M11" s="35"/>
      <c r="N11" s="35"/>
      <c r="O11" s="35"/>
      <c r="P11" s="35"/>
      <c r="Q11" s="35"/>
      <c r="R11" s="35"/>
      <c r="S11" s="61"/>
      <c r="T11" s="61"/>
      <c r="U11" s="43"/>
      <c r="V11" s="43"/>
      <c r="W11" s="43"/>
      <c r="X11" s="43"/>
      <c r="Y11" s="179"/>
      <c r="Z11" s="48"/>
      <c r="AA11" s="35"/>
      <c r="AB11" s="77"/>
      <c r="AC11" s="45"/>
      <c r="AD11" s="2"/>
      <c r="AE11" s="22"/>
      <c r="AF11" s="7"/>
    </row>
    <row r="12" spans="1:36" ht="5.25" customHeight="1" x14ac:dyDescent="0.15">
      <c r="A12" s="2"/>
      <c r="B12" s="8"/>
      <c r="C12" s="7"/>
      <c r="D12" s="44"/>
      <c r="E12" s="46"/>
      <c r="F12" s="61"/>
      <c r="G12" s="192" t="s">
        <v>96</v>
      </c>
      <c r="H12" s="65"/>
      <c r="I12" s="36"/>
      <c r="J12" s="35"/>
      <c r="K12" s="37"/>
      <c r="L12" s="35"/>
      <c r="M12" s="35"/>
      <c r="N12" s="35"/>
      <c r="O12" s="35"/>
      <c r="P12" s="35"/>
      <c r="Q12" s="35"/>
      <c r="R12" s="35"/>
      <c r="S12" s="61"/>
      <c r="T12" s="61"/>
      <c r="U12" s="43"/>
      <c r="V12" s="43"/>
      <c r="W12" s="43"/>
      <c r="X12" s="40"/>
      <c r="Y12" s="40"/>
      <c r="Z12" s="178" t="s">
        <v>113</v>
      </c>
      <c r="AA12" s="35"/>
      <c r="AB12" s="77"/>
      <c r="AC12" s="45"/>
      <c r="AD12" s="2"/>
      <c r="AE12" s="15"/>
      <c r="AF12" s="7"/>
    </row>
    <row r="13" spans="1:36" ht="9" customHeight="1" x14ac:dyDescent="0.15">
      <c r="A13" s="169">
        <v>2</v>
      </c>
      <c r="B13" s="170" t="str">
        <f>VLOOKUP(A13,チーム!$A$2:$C$43,2,FALSE)</f>
        <v>横須賀女子</v>
      </c>
      <c r="C13" s="171" t="str">
        <f>VLOOKUP(A13,チーム!$A$2:$C$43,3,FALSE)</f>
        <v>神奈川県</v>
      </c>
      <c r="D13" s="46"/>
      <c r="E13" s="37"/>
      <c r="F13" s="35"/>
      <c r="G13" s="192"/>
      <c r="H13" s="35"/>
      <c r="I13" s="47"/>
      <c r="J13" s="185"/>
      <c r="K13" s="37"/>
      <c r="L13" s="35"/>
      <c r="M13" s="35"/>
      <c r="N13" s="35"/>
      <c r="O13" s="35"/>
      <c r="P13" s="35"/>
      <c r="Q13" s="35"/>
      <c r="R13" s="35"/>
      <c r="S13" s="61"/>
      <c r="T13" s="61"/>
      <c r="U13" s="43"/>
      <c r="V13" s="43"/>
      <c r="W13" s="179"/>
      <c r="X13" s="50"/>
      <c r="Y13" s="49"/>
      <c r="Z13" s="178"/>
      <c r="AA13" s="39"/>
      <c r="AB13" s="39"/>
      <c r="AC13" s="39"/>
      <c r="AD13" s="169">
        <v>23</v>
      </c>
      <c r="AE13" s="170" t="str">
        <f>VLOOKUP(AD13,チーム!$A$2:$C$43,2,FALSE)</f>
        <v>岡山リトルエンゼルス</v>
      </c>
      <c r="AF13" s="171" t="str">
        <f>VLOOKUP(AD13,チーム!$A$2:$C$43,3,FALSE)</f>
        <v>岡山県</v>
      </c>
    </row>
    <row r="14" spans="1:36" ht="15" customHeight="1" x14ac:dyDescent="0.15">
      <c r="A14" s="169"/>
      <c r="B14" s="170"/>
      <c r="C14" s="171"/>
      <c r="D14" s="41"/>
      <c r="E14" s="51" t="s">
        <v>93</v>
      </c>
      <c r="F14" s="185"/>
      <c r="G14" s="96">
        <v>11</v>
      </c>
      <c r="H14" s="185"/>
      <c r="I14" s="47"/>
      <c r="J14" s="185"/>
      <c r="K14" s="37"/>
      <c r="L14" s="35"/>
      <c r="M14" s="35"/>
      <c r="N14" s="35"/>
      <c r="O14" s="35"/>
      <c r="P14" s="35"/>
      <c r="Q14" s="35"/>
      <c r="R14" s="35"/>
      <c r="S14" s="61"/>
      <c r="T14" s="61"/>
      <c r="U14" s="43"/>
      <c r="V14" s="43"/>
      <c r="W14" s="179"/>
      <c r="X14" s="52"/>
      <c r="Y14" s="179"/>
      <c r="Z14" s="94">
        <v>19</v>
      </c>
      <c r="AA14" s="179"/>
      <c r="AB14" s="79" t="s">
        <v>111</v>
      </c>
      <c r="AC14" s="59"/>
      <c r="AD14" s="169"/>
      <c r="AE14" s="170"/>
      <c r="AF14" s="171"/>
    </row>
    <row r="15" spans="1:36" ht="9" customHeight="1" x14ac:dyDescent="0.15">
      <c r="A15" s="2"/>
      <c r="B15" s="8"/>
      <c r="C15" s="7"/>
      <c r="D15" s="34"/>
      <c r="E15" s="191">
        <v>1</v>
      </c>
      <c r="F15" s="186"/>
      <c r="G15" s="56"/>
      <c r="H15" s="185"/>
      <c r="I15" s="47"/>
      <c r="J15" s="37"/>
      <c r="K15" s="37"/>
      <c r="L15" s="35"/>
      <c r="M15" s="35"/>
      <c r="N15" s="35"/>
      <c r="O15" s="35"/>
      <c r="P15" s="35"/>
      <c r="Q15" s="35"/>
      <c r="R15" s="35"/>
      <c r="S15" s="61"/>
      <c r="T15" s="61"/>
      <c r="U15" s="43"/>
      <c r="V15" s="43"/>
      <c r="W15" s="39"/>
      <c r="X15" s="206" t="s">
        <v>118</v>
      </c>
      <c r="Y15" s="179"/>
      <c r="Z15" s="64"/>
      <c r="AA15" s="190"/>
      <c r="AB15" s="189">
        <v>6</v>
      </c>
      <c r="AC15" s="77"/>
      <c r="AD15" s="2"/>
      <c r="AE15" s="15"/>
      <c r="AF15" s="7"/>
    </row>
    <row r="16" spans="1:36" ht="3.75" customHeight="1" x14ac:dyDescent="0.15">
      <c r="A16" s="2"/>
      <c r="B16" s="8"/>
      <c r="C16" s="7"/>
      <c r="D16" s="34"/>
      <c r="E16" s="191"/>
      <c r="F16" s="193"/>
      <c r="G16" s="70"/>
      <c r="H16" s="35"/>
      <c r="I16" s="47"/>
      <c r="J16" s="37"/>
      <c r="K16" s="37"/>
      <c r="L16" s="35"/>
      <c r="M16" s="35"/>
      <c r="N16" s="35"/>
      <c r="O16" s="35"/>
      <c r="P16" s="35"/>
      <c r="Q16" s="35"/>
      <c r="R16" s="35"/>
      <c r="S16" s="61"/>
      <c r="T16" s="61"/>
      <c r="U16" s="43"/>
      <c r="V16" s="49"/>
      <c r="W16" s="39"/>
      <c r="X16" s="206"/>
      <c r="Y16" s="39"/>
      <c r="Z16" s="49"/>
      <c r="AA16" s="179"/>
      <c r="AB16" s="189"/>
      <c r="AC16" s="77"/>
      <c r="AD16" s="2"/>
      <c r="AE16" s="15"/>
      <c r="AF16" s="7"/>
    </row>
    <row r="17" spans="1:32" ht="9" customHeight="1" x14ac:dyDescent="0.15">
      <c r="A17" s="169">
        <v>3</v>
      </c>
      <c r="B17" s="170" t="str">
        <f>VLOOKUP(A17,チーム!$A$2:$C$43,2,FALSE)</f>
        <v>都城ドリームガールズ</v>
      </c>
      <c r="C17" s="171" t="str">
        <f>VLOOKUP(A17,チーム!$A$2:$C$43,3,FALSE)</f>
        <v>宮崎県</v>
      </c>
      <c r="D17" s="54"/>
      <c r="E17" s="56"/>
      <c r="F17" s="194"/>
      <c r="G17" s="38"/>
      <c r="H17" s="35"/>
      <c r="I17" s="47"/>
      <c r="J17" s="37"/>
      <c r="K17" s="37"/>
      <c r="L17" s="35"/>
      <c r="M17" s="35"/>
      <c r="N17" s="35"/>
      <c r="O17" s="35"/>
      <c r="P17" s="35"/>
      <c r="Q17" s="35"/>
      <c r="R17" s="35"/>
      <c r="S17" s="61"/>
      <c r="T17" s="61"/>
      <c r="U17" s="43"/>
      <c r="V17" s="49"/>
      <c r="W17" s="49"/>
      <c r="X17" s="206"/>
      <c r="Y17" s="49"/>
      <c r="Z17" s="49"/>
      <c r="AA17" s="179"/>
      <c r="AB17" s="81"/>
      <c r="AC17" s="80"/>
      <c r="AD17" s="169">
        <v>24</v>
      </c>
      <c r="AE17" s="170" t="str">
        <f>VLOOKUP(AD17,チーム!$A$2:$C$43,2,FALSE)</f>
        <v>掛川桔梗女子ソフト</v>
      </c>
      <c r="AF17" s="171" t="str">
        <f>VLOOKUP(AD17,チーム!$A$2:$C$43,3,FALSE)</f>
        <v>静岡県</v>
      </c>
    </row>
    <row r="18" spans="1:32" ht="9" customHeight="1" x14ac:dyDescent="0.15">
      <c r="A18" s="169"/>
      <c r="B18" s="170"/>
      <c r="C18" s="171"/>
      <c r="D18" s="46"/>
      <c r="E18" s="37"/>
      <c r="F18" s="35"/>
      <c r="G18" s="35"/>
      <c r="H18" s="35"/>
      <c r="I18" s="192" t="s">
        <v>93</v>
      </c>
      <c r="J18" s="37"/>
      <c r="K18" s="37"/>
      <c r="L18" s="35"/>
      <c r="M18" s="35"/>
      <c r="N18" s="35"/>
      <c r="O18" s="35"/>
      <c r="P18" s="35"/>
      <c r="Q18" s="35"/>
      <c r="R18" s="35"/>
      <c r="S18" s="61"/>
      <c r="T18" s="61"/>
      <c r="U18" s="43"/>
      <c r="V18" s="49"/>
      <c r="W18" s="49"/>
      <c r="X18" s="52"/>
      <c r="Y18" s="49"/>
      <c r="Z18" s="39"/>
      <c r="AA18" s="39"/>
      <c r="AB18" s="39"/>
      <c r="AC18" s="39"/>
      <c r="AD18" s="169"/>
      <c r="AE18" s="170"/>
      <c r="AF18" s="171"/>
    </row>
    <row r="19" spans="1:32" ht="9" customHeight="1" x14ac:dyDescent="0.15">
      <c r="A19" s="2"/>
      <c r="B19" s="8"/>
      <c r="C19" s="7"/>
      <c r="D19" s="44"/>
      <c r="E19" s="37"/>
      <c r="F19" s="34"/>
      <c r="G19" s="34"/>
      <c r="H19" s="61"/>
      <c r="I19" s="192"/>
      <c r="J19" s="57"/>
      <c r="K19" s="51"/>
      <c r="L19" s="185"/>
      <c r="M19" s="35"/>
      <c r="N19" s="35"/>
      <c r="O19" s="35"/>
      <c r="P19" s="35"/>
      <c r="Q19" s="35"/>
      <c r="R19" s="35"/>
      <c r="S19" s="61"/>
      <c r="T19" s="61"/>
      <c r="U19" s="179"/>
      <c r="V19" s="50"/>
      <c r="W19" s="51"/>
      <c r="X19" s="99">
        <v>31</v>
      </c>
      <c r="Y19" s="35"/>
      <c r="Z19" s="77"/>
      <c r="AA19" s="77"/>
      <c r="AB19" s="39"/>
      <c r="AC19" s="45"/>
      <c r="AD19" s="2"/>
      <c r="AE19" s="15"/>
      <c r="AF19" s="7"/>
    </row>
    <row r="20" spans="1:32" ht="4.5" customHeight="1" x14ac:dyDescent="0.15">
      <c r="A20" s="2"/>
      <c r="B20" s="23"/>
      <c r="C20" s="7"/>
      <c r="D20" s="44"/>
      <c r="E20" s="37"/>
      <c r="F20" s="34"/>
      <c r="G20" s="34"/>
      <c r="H20" s="61"/>
      <c r="I20" s="58"/>
      <c r="J20" s="35"/>
      <c r="K20" s="47"/>
      <c r="L20" s="185"/>
      <c r="M20" s="35"/>
      <c r="N20" s="35"/>
      <c r="O20" s="35"/>
      <c r="P20" s="35"/>
      <c r="Q20" s="35"/>
      <c r="R20" s="35"/>
      <c r="S20" s="61"/>
      <c r="T20" s="61"/>
      <c r="U20" s="179"/>
      <c r="V20" s="52"/>
      <c r="W20" s="47"/>
      <c r="X20" s="71"/>
      <c r="Y20" s="35"/>
      <c r="Z20" s="77"/>
      <c r="AA20" s="77"/>
      <c r="AB20" s="39"/>
      <c r="AC20" s="45"/>
      <c r="AD20" s="2"/>
      <c r="AE20" s="15"/>
      <c r="AF20" s="7"/>
    </row>
    <row r="21" spans="1:32" ht="9" customHeight="1" x14ac:dyDescent="0.15">
      <c r="A21" s="169">
        <v>4</v>
      </c>
      <c r="B21" s="170" t="str">
        <f>VLOOKUP(A21,チーム!$A$2:$C$43,2,FALSE)</f>
        <v>交野レッドサンダーズ</v>
      </c>
      <c r="C21" s="171" t="str">
        <f>VLOOKUP(A21,チーム!$A$2:$C$43,3,FALSE)</f>
        <v>大阪府</v>
      </c>
      <c r="D21" s="54"/>
      <c r="E21" s="54"/>
      <c r="F21" s="62"/>
      <c r="G21" s="36"/>
      <c r="H21" s="35"/>
      <c r="I21" s="96">
        <v>27</v>
      </c>
      <c r="J21" s="35"/>
      <c r="K21" s="47"/>
      <c r="L21" s="35"/>
      <c r="M21" s="35"/>
      <c r="N21" s="35"/>
      <c r="O21" s="35"/>
      <c r="P21" s="74"/>
      <c r="Q21" s="74"/>
      <c r="R21" s="35"/>
      <c r="S21" s="61"/>
      <c r="T21" s="61"/>
      <c r="U21" s="43"/>
      <c r="V21" s="53"/>
      <c r="W21" s="49"/>
      <c r="X21" s="52"/>
      <c r="Y21" s="49"/>
      <c r="Z21" s="39"/>
      <c r="AA21" s="76"/>
      <c r="AB21" s="39"/>
      <c r="AC21" s="39"/>
      <c r="AD21" s="169">
        <v>25</v>
      </c>
      <c r="AE21" s="170" t="str">
        <f>VLOOKUP(AD21,チーム!$A$2:$C$43,2,FALSE)</f>
        <v>桜井Ａスターズ</v>
      </c>
      <c r="AF21" s="171" t="str">
        <f>VLOOKUP(AD21,チーム!$A$2:$C$43,3,FALSE)</f>
        <v>奈良県</v>
      </c>
    </row>
    <row r="22" spans="1:32" ht="9" customHeight="1" x14ac:dyDescent="0.15">
      <c r="A22" s="169"/>
      <c r="B22" s="170"/>
      <c r="C22" s="171"/>
      <c r="D22" s="41"/>
      <c r="E22" s="41"/>
      <c r="F22" s="42"/>
      <c r="G22" s="51"/>
      <c r="H22" s="48"/>
      <c r="I22" s="58"/>
      <c r="J22" s="185"/>
      <c r="K22" s="47"/>
      <c r="L22" s="35"/>
      <c r="M22" s="35"/>
      <c r="N22" s="35"/>
      <c r="O22" s="35"/>
      <c r="P22" s="74"/>
      <c r="Q22" s="74"/>
      <c r="R22" s="35"/>
      <c r="S22" s="61"/>
      <c r="T22" s="61"/>
      <c r="U22" s="43"/>
      <c r="V22" s="52"/>
      <c r="W22" s="179"/>
      <c r="X22" s="52"/>
      <c r="Y22" s="179"/>
      <c r="Z22" s="79"/>
      <c r="AA22" s="61"/>
      <c r="AB22" s="59"/>
      <c r="AC22" s="59"/>
      <c r="AD22" s="169"/>
      <c r="AE22" s="170"/>
      <c r="AF22" s="171"/>
    </row>
    <row r="23" spans="1:32" ht="9" customHeight="1" x14ac:dyDescent="0.15">
      <c r="A23" s="2"/>
      <c r="B23" s="7"/>
      <c r="C23" s="2"/>
      <c r="D23" s="34"/>
      <c r="E23" s="35"/>
      <c r="F23" s="35"/>
      <c r="G23" s="192" t="s">
        <v>94</v>
      </c>
      <c r="H23" s="65"/>
      <c r="I23" s="56"/>
      <c r="J23" s="185"/>
      <c r="K23" s="47"/>
      <c r="L23" s="35"/>
      <c r="M23" s="35"/>
      <c r="N23" s="35"/>
      <c r="O23" s="35"/>
      <c r="P23" s="74"/>
      <c r="Q23" s="74"/>
      <c r="R23" s="35"/>
      <c r="S23" s="61"/>
      <c r="T23" s="61"/>
      <c r="U23" s="43"/>
      <c r="V23" s="52"/>
      <c r="W23" s="179"/>
      <c r="X23" s="53"/>
      <c r="Y23" s="190"/>
      <c r="Z23" s="178" t="s">
        <v>117</v>
      </c>
      <c r="AA23" s="39"/>
      <c r="AB23" s="39"/>
      <c r="AC23" s="39"/>
      <c r="AD23" s="5"/>
      <c r="AE23" s="87"/>
      <c r="AF23" s="5"/>
    </row>
    <row r="24" spans="1:32" ht="5.25" customHeight="1" x14ac:dyDescent="0.15">
      <c r="A24" s="2"/>
      <c r="B24" s="8"/>
      <c r="C24" s="7"/>
      <c r="D24" s="83"/>
      <c r="E24" s="34"/>
      <c r="F24" s="61"/>
      <c r="G24" s="192"/>
      <c r="H24" s="35"/>
      <c r="I24" s="35"/>
      <c r="J24" s="35"/>
      <c r="K24" s="47"/>
      <c r="L24" s="35"/>
      <c r="M24" s="35"/>
      <c r="N24" s="35"/>
      <c r="O24" s="35"/>
      <c r="P24" s="74"/>
      <c r="Q24" s="74"/>
      <c r="R24" s="35"/>
      <c r="S24" s="61"/>
      <c r="T24" s="61"/>
      <c r="U24" s="43"/>
      <c r="V24" s="52"/>
      <c r="W24" s="39"/>
      <c r="X24" s="59"/>
      <c r="Y24" s="179"/>
      <c r="Z24" s="178"/>
      <c r="AA24" s="35"/>
      <c r="AB24" s="77"/>
      <c r="AC24" s="45"/>
      <c r="AD24" s="2"/>
      <c r="AE24" s="15"/>
      <c r="AF24" s="7"/>
    </row>
    <row r="25" spans="1:32" ht="9" customHeight="1" x14ac:dyDescent="0.15">
      <c r="A25" s="169">
        <v>5</v>
      </c>
      <c r="B25" s="170" t="str">
        <f>VLOOKUP(A25,チーム!$A$2:$C$43,2,FALSE)</f>
        <v>能代ドルフィンズ</v>
      </c>
      <c r="C25" s="171" t="str">
        <f>VLOOKUP(A25,チーム!$A$2:$C$43,3,FALSE)</f>
        <v>秋田県</v>
      </c>
      <c r="D25" s="54"/>
      <c r="E25" s="36"/>
      <c r="F25" s="36"/>
      <c r="G25" s="97">
        <v>12</v>
      </c>
      <c r="H25" s="48"/>
      <c r="I25" s="35"/>
      <c r="J25" s="35"/>
      <c r="K25" s="47"/>
      <c r="L25" s="35"/>
      <c r="M25" s="35"/>
      <c r="N25" s="35"/>
      <c r="O25" s="35"/>
      <c r="P25" s="74"/>
      <c r="Q25" s="74"/>
      <c r="R25" s="35"/>
      <c r="S25" s="75"/>
      <c r="T25" s="75"/>
      <c r="U25" s="43"/>
      <c r="V25" s="52"/>
      <c r="W25" s="49"/>
      <c r="X25" s="49"/>
      <c r="Y25" s="179"/>
      <c r="Z25" s="98">
        <v>20</v>
      </c>
      <c r="AA25" s="39"/>
      <c r="AB25" s="39"/>
      <c r="AC25" s="39"/>
      <c r="AD25" s="169">
        <v>26</v>
      </c>
      <c r="AE25" s="170" t="str">
        <f>VLOOKUP(AD25,チーム!$A$2:$C$43,2,FALSE)</f>
        <v>行田少女ソフトボールクラブ</v>
      </c>
      <c r="AF25" s="171" t="str">
        <f>VLOOKUP(AD25,チーム!$A$2:$C$43,3,FALSE)</f>
        <v>埼玉県</v>
      </c>
    </row>
    <row r="26" spans="1:32" ht="13.5" customHeight="1" x14ac:dyDescent="0.15">
      <c r="A26" s="169"/>
      <c r="B26" s="170"/>
      <c r="C26" s="171"/>
      <c r="D26" s="41"/>
      <c r="E26" s="42"/>
      <c r="F26" s="42"/>
      <c r="G26" s="42"/>
      <c r="H26" s="34"/>
      <c r="I26" s="34"/>
      <c r="J26" s="35"/>
      <c r="K26" s="58"/>
      <c r="L26" s="35"/>
      <c r="M26" s="35"/>
      <c r="N26" s="35"/>
      <c r="O26" s="35"/>
      <c r="P26" s="74"/>
      <c r="Q26" s="74"/>
      <c r="R26" s="35"/>
      <c r="S26" s="61"/>
      <c r="T26" s="61"/>
      <c r="U26" s="43"/>
      <c r="V26" s="71" t="s">
        <v>119</v>
      </c>
      <c r="W26" s="49"/>
      <c r="X26" s="49"/>
      <c r="Y26" s="49"/>
      <c r="Z26" s="60"/>
      <c r="AA26" s="60"/>
      <c r="AB26" s="59"/>
      <c r="AC26" s="59"/>
      <c r="AD26" s="169"/>
      <c r="AE26" s="170"/>
      <c r="AF26" s="171"/>
    </row>
    <row r="27" spans="1:32" ht="9" customHeight="1" x14ac:dyDescent="0.15">
      <c r="A27" s="2"/>
      <c r="B27" s="8"/>
      <c r="C27" s="7"/>
      <c r="D27" s="44"/>
      <c r="E27" s="37"/>
      <c r="F27" s="35"/>
      <c r="G27" s="35"/>
      <c r="H27" s="34"/>
      <c r="I27" s="34"/>
      <c r="J27" s="61"/>
      <c r="K27" s="192" t="s">
        <v>95</v>
      </c>
      <c r="L27" s="65"/>
      <c r="M27" s="36"/>
      <c r="N27" s="35"/>
      <c r="O27" s="35"/>
      <c r="P27" s="74"/>
      <c r="Q27" s="74"/>
      <c r="R27" s="35"/>
      <c r="S27" s="61"/>
      <c r="T27" s="76"/>
      <c r="U27" s="86"/>
      <c r="V27" s="71"/>
      <c r="W27" s="77"/>
      <c r="X27" s="77"/>
      <c r="Y27" s="77"/>
      <c r="Z27" s="49"/>
      <c r="AA27" s="49"/>
      <c r="AB27" s="39"/>
      <c r="AC27" s="45"/>
      <c r="AD27" s="2"/>
      <c r="AE27" s="15"/>
      <c r="AF27" s="7"/>
    </row>
    <row r="28" spans="1:32" ht="4.5" customHeight="1" x14ac:dyDescent="0.15">
      <c r="A28" s="2"/>
      <c r="B28" s="8"/>
      <c r="C28" s="7"/>
      <c r="D28" s="44"/>
      <c r="E28" s="37"/>
      <c r="F28" s="35"/>
      <c r="G28" s="35"/>
      <c r="H28" s="34"/>
      <c r="I28" s="34"/>
      <c r="J28" s="61"/>
      <c r="K28" s="192"/>
      <c r="L28" s="35"/>
      <c r="M28" s="47"/>
      <c r="N28" s="185"/>
      <c r="O28" s="35"/>
      <c r="P28" s="74"/>
      <c r="Q28" s="74"/>
      <c r="R28" s="35"/>
      <c r="S28" s="55"/>
      <c r="T28" s="52"/>
      <c r="U28" s="33"/>
      <c r="V28" s="71"/>
      <c r="W28" s="77"/>
      <c r="X28" s="77"/>
      <c r="Y28" s="77"/>
      <c r="Z28" s="49"/>
      <c r="AA28" s="49"/>
      <c r="AB28" s="39"/>
      <c r="AC28" s="45"/>
      <c r="AD28" s="2"/>
      <c r="AE28" s="15"/>
      <c r="AF28" s="7"/>
    </row>
    <row r="29" spans="1:32" ht="9" customHeight="1" x14ac:dyDescent="0.15">
      <c r="A29" s="169">
        <v>6</v>
      </c>
      <c r="B29" s="170" t="str">
        <f>VLOOKUP(A29,チーム!$A$2:$C$43,2,FALSE)</f>
        <v>上千葉フレンズ</v>
      </c>
      <c r="C29" s="171" t="str">
        <f>VLOOKUP(A29,チーム!$A$2:$C$43,3,FALSE)</f>
        <v>東京都</v>
      </c>
      <c r="D29" s="54"/>
      <c r="E29" s="36"/>
      <c r="F29" s="36"/>
      <c r="G29" s="36"/>
      <c r="H29" s="35"/>
      <c r="I29" s="35"/>
      <c r="J29" s="35"/>
      <c r="K29" s="47"/>
      <c r="L29" s="35"/>
      <c r="M29" s="47"/>
      <c r="N29" s="185"/>
      <c r="O29" s="35"/>
      <c r="P29" s="74"/>
      <c r="Q29" s="74"/>
      <c r="R29" s="35"/>
      <c r="S29" s="55"/>
      <c r="T29" s="52"/>
      <c r="U29" s="49"/>
      <c r="V29" s="52"/>
      <c r="W29" s="49"/>
      <c r="X29" s="49"/>
      <c r="Y29" s="49"/>
      <c r="Z29" s="45"/>
      <c r="AA29" s="45"/>
      <c r="AB29" s="80"/>
      <c r="AC29" s="80"/>
      <c r="AD29" s="169">
        <v>27</v>
      </c>
      <c r="AE29" s="170" t="str">
        <f>VLOOKUP(AD29,チーム!$A$2:$C$43,2,FALSE)</f>
        <v>美馬少女ソフトボール部</v>
      </c>
      <c r="AF29" s="171" t="str">
        <f>VLOOKUP(AD29,チーム!$A$2:$C$43,3,FALSE)</f>
        <v>徳島県</v>
      </c>
    </row>
    <row r="30" spans="1:32" ht="14.25" customHeight="1" x14ac:dyDescent="0.15">
      <c r="A30" s="169"/>
      <c r="B30" s="170"/>
      <c r="C30" s="171"/>
      <c r="D30" s="46"/>
      <c r="E30" s="35"/>
      <c r="F30" s="35"/>
      <c r="G30" s="51" t="s">
        <v>95</v>
      </c>
      <c r="H30" s="185"/>
      <c r="I30" s="35"/>
      <c r="J30" s="35"/>
      <c r="K30" s="96">
        <v>35</v>
      </c>
      <c r="L30" s="35"/>
      <c r="M30" s="47"/>
      <c r="N30" s="35"/>
      <c r="O30" s="35"/>
      <c r="P30" s="74"/>
      <c r="Q30" s="74"/>
      <c r="R30" s="35"/>
      <c r="S30" s="61"/>
      <c r="T30" s="52"/>
      <c r="U30" s="49"/>
      <c r="V30" s="100">
        <v>37</v>
      </c>
      <c r="W30" s="39"/>
      <c r="X30" s="39"/>
      <c r="Y30" s="179"/>
      <c r="Z30" s="79" t="s">
        <v>115</v>
      </c>
      <c r="AA30" s="59"/>
      <c r="AB30" s="39"/>
      <c r="AC30" s="39"/>
      <c r="AD30" s="169"/>
      <c r="AE30" s="170"/>
      <c r="AF30" s="171"/>
    </row>
    <row r="31" spans="1:32" ht="9" customHeight="1" x14ac:dyDescent="0.15">
      <c r="A31" s="2"/>
      <c r="B31" s="8"/>
      <c r="C31" s="7"/>
      <c r="D31" s="44"/>
      <c r="E31" s="34"/>
      <c r="F31" s="61"/>
      <c r="G31" s="187">
        <v>13</v>
      </c>
      <c r="H31" s="186"/>
      <c r="I31" s="36"/>
      <c r="J31" s="35"/>
      <c r="K31" s="47"/>
      <c r="L31" s="35"/>
      <c r="M31" s="47"/>
      <c r="N31" s="35"/>
      <c r="O31" s="35"/>
      <c r="P31" s="74"/>
      <c r="Q31" s="74"/>
      <c r="R31" s="35"/>
      <c r="S31" s="61"/>
      <c r="T31" s="52"/>
      <c r="U31" s="49"/>
      <c r="V31" s="52"/>
      <c r="W31" s="49"/>
      <c r="X31" s="40"/>
      <c r="Y31" s="190"/>
      <c r="Z31" s="188">
        <v>21</v>
      </c>
      <c r="AA31" s="35"/>
      <c r="AB31" s="77"/>
      <c r="AC31" s="45"/>
      <c r="AD31" s="2"/>
      <c r="AE31" s="15"/>
      <c r="AF31" s="7"/>
    </row>
    <row r="32" spans="1:32" ht="5.25" customHeight="1" x14ac:dyDescent="0.15">
      <c r="A32" s="2"/>
      <c r="B32" s="7"/>
      <c r="C32" s="2"/>
      <c r="D32" s="34"/>
      <c r="E32" s="35"/>
      <c r="F32" s="61"/>
      <c r="G32" s="187"/>
      <c r="H32" s="193"/>
      <c r="I32" s="47"/>
      <c r="J32" s="185"/>
      <c r="K32" s="47"/>
      <c r="L32" s="35"/>
      <c r="M32" s="47"/>
      <c r="N32" s="35"/>
      <c r="O32" s="35"/>
      <c r="P32" s="74"/>
      <c r="Q32" s="74"/>
      <c r="R32" s="35"/>
      <c r="S32" s="61"/>
      <c r="T32" s="52"/>
      <c r="U32" s="49"/>
      <c r="V32" s="52"/>
      <c r="W32" s="179"/>
      <c r="X32" s="50"/>
      <c r="Y32" s="179"/>
      <c r="Z32" s="188"/>
      <c r="AA32" s="39"/>
      <c r="AB32" s="39"/>
      <c r="AC32" s="39"/>
      <c r="AD32"/>
      <c r="AE32"/>
      <c r="AF32"/>
    </row>
    <row r="33" spans="1:32" ht="9" customHeight="1" x14ac:dyDescent="0.15">
      <c r="A33" s="169">
        <v>7</v>
      </c>
      <c r="B33" s="170" t="str">
        <f>VLOOKUP(A33,チーム!$A$2:$C$43,2,FALSE)</f>
        <v>涌津スポーツ少年団</v>
      </c>
      <c r="C33" s="171" t="str">
        <f>VLOOKUP(A33,チーム!$A$2:$C$43,3,FALSE)</f>
        <v>岩手県</v>
      </c>
      <c r="D33" s="54"/>
      <c r="E33" s="54"/>
      <c r="F33" s="62"/>
      <c r="G33" s="56"/>
      <c r="H33" s="194"/>
      <c r="I33" s="47"/>
      <c r="J33" s="185"/>
      <c r="K33" s="47"/>
      <c r="L33" s="35"/>
      <c r="M33" s="47"/>
      <c r="N33" s="35"/>
      <c r="O33" s="77"/>
      <c r="P33" s="77"/>
      <c r="Q33" s="77"/>
      <c r="R33" s="77"/>
      <c r="S33" s="61"/>
      <c r="T33" s="52"/>
      <c r="U33" s="49"/>
      <c r="V33" s="52"/>
      <c r="W33" s="179"/>
      <c r="X33" s="53"/>
      <c r="Y33" s="179"/>
      <c r="Z33" s="81"/>
      <c r="AA33" s="76"/>
      <c r="AB33" s="54"/>
      <c r="AC33" s="63"/>
      <c r="AD33" s="169">
        <v>28</v>
      </c>
      <c r="AE33" s="170" t="str">
        <f>VLOOKUP(AD33,チーム!$A$2:$C$43,2,FALSE)</f>
        <v>川崎エンジェルス</v>
      </c>
      <c r="AF33" s="171" t="str">
        <f>VLOOKUP(AD33,チーム!$A$2:$C$43,3,FALSE)</f>
        <v>岩手県</v>
      </c>
    </row>
    <row r="34" spans="1:32" ht="9" customHeight="1" x14ac:dyDescent="0.15">
      <c r="A34" s="169"/>
      <c r="B34" s="170"/>
      <c r="C34" s="171"/>
      <c r="D34" s="34"/>
      <c r="E34" s="34"/>
      <c r="F34" s="35"/>
      <c r="G34" s="35"/>
      <c r="H34" s="35"/>
      <c r="I34" s="47"/>
      <c r="J34" s="35"/>
      <c r="K34" s="47"/>
      <c r="L34" s="35"/>
      <c r="M34" s="47"/>
      <c r="N34" s="35"/>
      <c r="O34" s="77"/>
      <c r="P34" s="77"/>
      <c r="Q34" s="82"/>
      <c r="R34" s="77"/>
      <c r="S34" s="61"/>
      <c r="T34" s="52"/>
      <c r="U34" s="49"/>
      <c r="V34" s="52"/>
      <c r="W34" s="39"/>
      <c r="X34" s="53"/>
      <c r="Y34" s="39"/>
      <c r="Z34" s="49"/>
      <c r="AA34" s="61"/>
      <c r="AB34" s="34"/>
      <c r="AC34" s="77"/>
      <c r="AD34" s="169"/>
      <c r="AE34" s="170"/>
      <c r="AF34" s="171"/>
    </row>
    <row r="35" spans="1:32" ht="9" customHeight="1" x14ac:dyDescent="0.15">
      <c r="A35" s="2"/>
      <c r="B35" s="8"/>
      <c r="C35" s="7"/>
      <c r="D35" s="44"/>
      <c r="E35" s="35"/>
      <c r="F35" s="34"/>
      <c r="G35" s="34"/>
      <c r="H35" s="61"/>
      <c r="I35" s="55"/>
      <c r="J35" s="35"/>
      <c r="K35" s="47"/>
      <c r="L35" s="185"/>
      <c r="M35" s="47"/>
      <c r="N35" s="35"/>
      <c r="O35" s="39"/>
      <c r="P35" s="82"/>
      <c r="Q35" s="82"/>
      <c r="R35" s="35"/>
      <c r="S35" s="61"/>
      <c r="T35" s="52"/>
      <c r="U35" s="179"/>
      <c r="V35" s="52"/>
      <c r="W35" s="47"/>
      <c r="X35" s="71"/>
      <c r="Y35" s="35"/>
      <c r="Z35" s="77"/>
      <c r="AA35" s="77"/>
      <c r="AB35" s="39"/>
      <c r="AC35" s="45"/>
      <c r="AD35" s="2"/>
      <c r="AE35" s="9"/>
      <c r="AF35" s="7"/>
    </row>
    <row r="36" spans="1:32" ht="5.25" customHeight="1" x14ac:dyDescent="0.15">
      <c r="A36" s="2"/>
      <c r="B36" s="8"/>
      <c r="C36" s="7"/>
      <c r="D36" s="44"/>
      <c r="E36" s="35"/>
      <c r="F36" s="34"/>
      <c r="G36" s="34"/>
      <c r="H36" s="61"/>
      <c r="I36" s="192" t="s">
        <v>94</v>
      </c>
      <c r="J36" s="65"/>
      <c r="K36" s="56"/>
      <c r="L36" s="185"/>
      <c r="M36" s="47"/>
      <c r="N36" s="35"/>
      <c r="O36" s="78"/>
      <c r="P36" s="82"/>
      <c r="Q36" s="82"/>
      <c r="R36" s="78"/>
      <c r="S36" s="61"/>
      <c r="T36" s="52"/>
      <c r="U36" s="179"/>
      <c r="V36" s="64"/>
      <c r="W36" s="56"/>
      <c r="X36" s="178" t="s">
        <v>102</v>
      </c>
      <c r="Y36" s="35"/>
      <c r="Z36" s="77"/>
      <c r="AA36" s="77"/>
      <c r="AB36" s="39"/>
      <c r="AC36" s="45"/>
      <c r="AD36" s="2"/>
      <c r="AE36" s="26"/>
      <c r="AF36" s="7"/>
    </row>
    <row r="37" spans="1:32" ht="9" customHeight="1" x14ac:dyDescent="0.15">
      <c r="A37" s="169">
        <v>8</v>
      </c>
      <c r="B37" s="170" t="str">
        <f>VLOOKUP(A37,チーム!$A$2:$C$43,2,FALSE)</f>
        <v>大和アイリスソフトボールクラブ</v>
      </c>
      <c r="C37" s="171" t="str">
        <f>VLOOKUP(A37,チーム!$A$2:$C$43,3,FALSE)</f>
        <v>佐賀県</v>
      </c>
      <c r="D37" s="46"/>
      <c r="E37" s="35"/>
      <c r="F37" s="35"/>
      <c r="G37" s="35"/>
      <c r="H37" s="35"/>
      <c r="I37" s="192"/>
      <c r="J37" s="35"/>
      <c r="K37" s="35"/>
      <c r="L37" s="35"/>
      <c r="M37" s="47"/>
      <c r="N37" s="35"/>
      <c r="O37" s="78"/>
      <c r="P37" s="82"/>
      <c r="Q37" s="82"/>
      <c r="R37" s="78"/>
      <c r="S37" s="61"/>
      <c r="T37" s="52"/>
      <c r="U37" s="49"/>
      <c r="V37" s="43"/>
      <c r="W37" s="39"/>
      <c r="X37" s="178"/>
      <c r="Y37" s="39"/>
      <c r="Z37" s="39"/>
      <c r="AA37" s="39"/>
      <c r="AB37" s="39"/>
      <c r="AC37" s="39"/>
      <c r="AD37" s="169">
        <v>29</v>
      </c>
      <c r="AE37" s="170" t="str">
        <f>VLOOKUP(AD37,チーム!$A$2:$C$43,2,FALSE)</f>
        <v>諫早シャイニングガールズ</v>
      </c>
      <c r="AF37" s="171" t="str">
        <f>VLOOKUP(AD37,チーム!$A$2:$C$43,3,FALSE)</f>
        <v>長崎県</v>
      </c>
    </row>
    <row r="38" spans="1:32" ht="13.5" customHeight="1" x14ac:dyDescent="0.15">
      <c r="A38" s="169"/>
      <c r="B38" s="170"/>
      <c r="C38" s="171"/>
      <c r="D38" s="41"/>
      <c r="E38" s="51" t="s">
        <v>97</v>
      </c>
      <c r="F38" s="185"/>
      <c r="G38" s="35"/>
      <c r="H38" s="35"/>
      <c r="I38" s="96">
        <v>28</v>
      </c>
      <c r="J38" s="35"/>
      <c r="K38" s="35"/>
      <c r="L38" s="35"/>
      <c r="M38" s="47"/>
      <c r="N38" s="35"/>
      <c r="O38" s="78"/>
      <c r="P38" s="82"/>
      <c r="Q38" s="82"/>
      <c r="R38" s="78"/>
      <c r="S38" s="61"/>
      <c r="T38" s="52"/>
      <c r="U38" s="49"/>
      <c r="V38" s="39"/>
      <c r="W38" s="49"/>
      <c r="X38" s="94">
        <v>32</v>
      </c>
      <c r="Y38" s="49"/>
      <c r="Z38" s="49"/>
      <c r="AA38" s="179"/>
      <c r="AB38" s="79" t="s">
        <v>114</v>
      </c>
      <c r="AC38" s="59"/>
      <c r="AD38" s="169"/>
      <c r="AE38" s="170"/>
      <c r="AF38" s="171"/>
    </row>
    <row r="39" spans="1:32" ht="9" customHeight="1" x14ac:dyDescent="0.15">
      <c r="A39" s="2"/>
      <c r="B39" s="8"/>
      <c r="C39" s="7"/>
      <c r="D39" s="34"/>
      <c r="E39" s="191">
        <v>2</v>
      </c>
      <c r="F39" s="186"/>
      <c r="G39" s="36"/>
      <c r="H39" s="35"/>
      <c r="I39" s="47"/>
      <c r="J39" s="35"/>
      <c r="K39" s="35"/>
      <c r="L39" s="35"/>
      <c r="M39" s="47"/>
      <c r="N39" s="35"/>
      <c r="O39" s="78"/>
      <c r="P39" s="82"/>
      <c r="Q39" s="82"/>
      <c r="R39" s="78"/>
      <c r="S39" s="61"/>
      <c r="T39" s="52"/>
      <c r="U39" s="49"/>
      <c r="V39" s="39"/>
      <c r="W39" s="49"/>
      <c r="X39" s="52"/>
      <c r="Y39" s="49"/>
      <c r="Z39" s="39"/>
      <c r="AA39" s="190"/>
      <c r="AB39" s="189">
        <v>7</v>
      </c>
      <c r="AC39" s="77"/>
      <c r="AD39" s="2"/>
      <c r="AE39" s="23"/>
      <c r="AF39" s="7"/>
    </row>
    <row r="40" spans="1:32" ht="4.5" customHeight="1" x14ac:dyDescent="0.15">
      <c r="A40" s="2"/>
      <c r="B40" s="8"/>
      <c r="C40" s="7"/>
      <c r="D40" s="34"/>
      <c r="E40" s="191"/>
      <c r="F40" s="193"/>
      <c r="G40" s="51"/>
      <c r="H40" s="185"/>
      <c r="I40" s="67"/>
      <c r="J40" s="35"/>
      <c r="K40" s="35"/>
      <c r="L40" s="35"/>
      <c r="M40" s="47"/>
      <c r="N40" s="35"/>
      <c r="O40" s="78"/>
      <c r="P40" s="82"/>
      <c r="Q40" s="82"/>
      <c r="R40" s="78"/>
      <c r="S40" s="61"/>
      <c r="T40" s="52"/>
      <c r="U40" s="49"/>
      <c r="V40" s="43"/>
      <c r="W40" s="49"/>
      <c r="X40" s="52"/>
      <c r="Y40" s="179"/>
      <c r="Z40" s="79"/>
      <c r="AA40" s="179"/>
      <c r="AB40" s="189"/>
      <c r="AC40" s="77"/>
      <c r="AD40" s="2"/>
      <c r="AE40" s="15"/>
      <c r="AF40" s="7"/>
    </row>
    <row r="41" spans="1:32" ht="9" customHeight="1" x14ac:dyDescent="0.15">
      <c r="A41" s="169">
        <v>9</v>
      </c>
      <c r="B41" s="170" t="str">
        <f>VLOOKUP(A41,チーム!$A$2:$C$43,2,FALSE)</f>
        <v>明石Pクラブジュニア</v>
      </c>
      <c r="C41" s="171" t="str">
        <f>VLOOKUP(A41,チーム!$A$2:$C$43,3,FALSE)</f>
        <v>兵庫県</v>
      </c>
      <c r="D41" s="54"/>
      <c r="E41" s="56"/>
      <c r="F41" s="194"/>
      <c r="G41" s="55" t="s">
        <v>126</v>
      </c>
      <c r="H41" s="185"/>
      <c r="I41" s="67"/>
      <c r="J41" s="185"/>
      <c r="K41" s="35"/>
      <c r="L41" s="35"/>
      <c r="M41" s="47"/>
      <c r="N41" s="35"/>
      <c r="O41" s="78"/>
      <c r="P41" s="82"/>
      <c r="Q41" s="82"/>
      <c r="R41" s="78"/>
      <c r="S41" s="61"/>
      <c r="T41" s="52"/>
      <c r="U41" s="49"/>
      <c r="V41" s="43"/>
      <c r="W41" s="179"/>
      <c r="X41" s="52"/>
      <c r="Y41" s="179"/>
      <c r="Z41" s="48"/>
      <c r="AA41" s="179"/>
      <c r="AB41" s="81"/>
      <c r="AC41" s="80"/>
      <c r="AD41" s="169">
        <v>30</v>
      </c>
      <c r="AE41" s="170" t="str">
        <f>VLOOKUP(AD41,チーム!$A$2:$C$43,2,FALSE)</f>
        <v>加古川ドリームズ</v>
      </c>
      <c r="AF41" s="171" t="str">
        <f>VLOOKUP(AD41,チーム!$A$2:$C$43,3,FALSE)</f>
        <v>兵庫県</v>
      </c>
    </row>
    <row r="42" spans="1:32" ht="9" customHeight="1" x14ac:dyDescent="0.15">
      <c r="A42" s="169"/>
      <c r="B42" s="170"/>
      <c r="C42" s="171"/>
      <c r="D42" s="46"/>
      <c r="E42" s="35"/>
      <c r="F42" s="35"/>
      <c r="G42" s="187">
        <v>14</v>
      </c>
      <c r="H42" s="65"/>
      <c r="I42" s="47"/>
      <c r="J42" s="185"/>
      <c r="K42" s="38"/>
      <c r="L42" s="35"/>
      <c r="M42" s="47"/>
      <c r="N42" s="35"/>
      <c r="O42" s="78"/>
      <c r="P42" s="82"/>
      <c r="Q42" s="82"/>
      <c r="R42" s="78"/>
      <c r="S42" s="61"/>
      <c r="T42" s="52"/>
      <c r="U42" s="49"/>
      <c r="V42" s="43"/>
      <c r="W42" s="179"/>
      <c r="X42" s="53"/>
      <c r="Y42" s="40"/>
      <c r="Z42" s="208" t="s">
        <v>116</v>
      </c>
      <c r="AA42" s="39"/>
      <c r="AB42" s="39"/>
      <c r="AC42" s="39"/>
      <c r="AD42" s="169"/>
      <c r="AE42" s="170"/>
      <c r="AF42" s="171"/>
    </row>
    <row r="43" spans="1:32" ht="9" customHeight="1" x14ac:dyDescent="0.15">
      <c r="A43" s="2"/>
      <c r="B43" s="8"/>
      <c r="C43" s="7"/>
      <c r="D43" s="44"/>
      <c r="E43" s="34"/>
      <c r="F43" s="61"/>
      <c r="G43" s="187"/>
      <c r="H43" s="35"/>
      <c r="I43" s="42"/>
      <c r="J43" s="38"/>
      <c r="K43" s="38"/>
      <c r="L43" s="35"/>
      <c r="M43" s="47"/>
      <c r="N43" s="35"/>
      <c r="O43" s="78"/>
      <c r="P43" s="82"/>
      <c r="Q43" s="82"/>
      <c r="R43" s="78"/>
      <c r="S43" s="61"/>
      <c r="T43" s="52"/>
      <c r="U43" s="49"/>
      <c r="V43" s="43"/>
      <c r="W43" s="39"/>
      <c r="X43" s="59"/>
      <c r="Y43" s="49"/>
      <c r="Z43" s="208"/>
      <c r="AA43" s="35"/>
      <c r="AB43" s="77"/>
      <c r="AC43" s="45"/>
      <c r="AD43" s="2"/>
      <c r="AE43" s="15"/>
      <c r="AF43" s="7"/>
    </row>
    <row r="44" spans="1:32" ht="5.25" customHeight="1" x14ac:dyDescent="0.15">
      <c r="A44" s="2"/>
      <c r="B44" s="8"/>
      <c r="C44" s="7"/>
      <c r="D44" s="44"/>
      <c r="E44" s="34"/>
      <c r="F44" s="61"/>
      <c r="G44" s="47"/>
      <c r="H44" s="185"/>
      <c r="I44" s="35"/>
      <c r="J44" s="35"/>
      <c r="K44" s="35"/>
      <c r="L44" s="35"/>
      <c r="M44" s="47"/>
      <c r="N44" s="35"/>
      <c r="O44" s="78"/>
      <c r="P44" s="82"/>
      <c r="Q44" s="82"/>
      <c r="R44" s="78"/>
      <c r="S44" s="61"/>
      <c r="T44" s="52"/>
      <c r="U44" s="49"/>
      <c r="V44" s="43"/>
      <c r="W44" s="49"/>
      <c r="X44" s="49"/>
      <c r="Y44" s="179"/>
      <c r="Z44" s="52"/>
      <c r="AA44" s="35"/>
      <c r="AB44" s="77"/>
      <c r="AC44" s="45"/>
      <c r="AD44" s="2"/>
      <c r="AE44" s="15"/>
      <c r="AF44" s="7"/>
    </row>
    <row r="45" spans="1:32" ht="9" customHeight="1" x14ac:dyDescent="0.15">
      <c r="A45" s="169">
        <v>10</v>
      </c>
      <c r="B45" s="170" t="str">
        <f>VLOOKUP(A45,チーム!$A$2:$C$43,2,FALSE)</f>
        <v>度会エンペラーズ</v>
      </c>
      <c r="C45" s="171" t="str">
        <f>VLOOKUP(A45,チーム!$A$2:$C$43,3,FALSE)</f>
        <v>三重県</v>
      </c>
      <c r="D45" s="54"/>
      <c r="E45" s="36"/>
      <c r="F45" s="36"/>
      <c r="G45" s="56"/>
      <c r="H45" s="185"/>
      <c r="I45" s="35"/>
      <c r="J45" s="35"/>
      <c r="K45" s="35"/>
      <c r="L45" s="35"/>
      <c r="M45" s="47"/>
      <c r="N45" s="35"/>
      <c r="O45" s="78"/>
      <c r="P45" s="82"/>
      <c r="Q45" s="82"/>
      <c r="R45" s="78"/>
      <c r="S45" s="61"/>
      <c r="T45" s="52"/>
      <c r="U45" s="49"/>
      <c r="V45" s="43"/>
      <c r="W45" s="49"/>
      <c r="X45" s="49"/>
      <c r="Y45" s="179"/>
      <c r="Z45" s="93">
        <v>22</v>
      </c>
      <c r="AA45" s="39"/>
      <c r="AB45" s="39"/>
      <c r="AC45" s="39"/>
      <c r="AD45" s="169">
        <v>31</v>
      </c>
      <c r="AE45" s="170" t="str">
        <f>VLOOKUP(AD45,チーム!$A$2:$C$43,2,FALSE)</f>
        <v>船橋ソフトボールクラブ</v>
      </c>
      <c r="AF45" s="171" t="str">
        <f>VLOOKUP(AD45,チーム!$A$2:$C$43,3,FALSE)</f>
        <v>千葉県</v>
      </c>
    </row>
    <row r="46" spans="1:32" ht="13.5" customHeight="1" x14ac:dyDescent="0.15">
      <c r="A46" s="169"/>
      <c r="B46" s="170"/>
      <c r="C46" s="171"/>
      <c r="D46" s="34"/>
      <c r="E46" s="35"/>
      <c r="F46" s="35"/>
      <c r="G46" s="35"/>
      <c r="H46" s="38"/>
      <c r="I46" s="38"/>
      <c r="J46" s="35"/>
      <c r="K46" s="35"/>
      <c r="L46" s="35"/>
      <c r="M46" s="47" t="s">
        <v>122</v>
      </c>
      <c r="N46" s="35"/>
      <c r="O46" s="199"/>
      <c r="P46" s="200"/>
      <c r="Q46" s="204"/>
      <c r="R46" s="181"/>
      <c r="S46" s="61"/>
      <c r="T46" s="52" t="s">
        <v>124</v>
      </c>
      <c r="U46" s="49"/>
      <c r="V46" s="43"/>
      <c r="W46" s="49"/>
      <c r="X46" s="49"/>
      <c r="Y46" s="49"/>
      <c r="Z46" s="60"/>
      <c r="AA46" s="60"/>
      <c r="AB46" s="59"/>
      <c r="AC46" s="59"/>
      <c r="AD46" s="169"/>
      <c r="AE46" s="170"/>
      <c r="AF46" s="171"/>
    </row>
    <row r="47" spans="1:32" ht="9" customHeight="1" x14ac:dyDescent="0.15">
      <c r="A47" s="2"/>
      <c r="B47" s="8"/>
      <c r="C47" s="7"/>
      <c r="D47" s="44"/>
      <c r="E47" s="35"/>
      <c r="F47" s="35"/>
      <c r="G47" s="35"/>
      <c r="H47" s="35"/>
      <c r="I47" s="35"/>
      <c r="J47" s="34"/>
      <c r="K47" s="34"/>
      <c r="L47" s="61"/>
      <c r="M47" s="187">
        <v>39</v>
      </c>
      <c r="N47" s="36"/>
      <c r="O47" s="201"/>
      <c r="P47" s="202"/>
      <c r="Q47" s="205"/>
      <c r="R47" s="205"/>
      <c r="S47" s="66"/>
      <c r="T47" s="188">
        <v>40</v>
      </c>
      <c r="U47" s="35"/>
      <c r="V47" s="25"/>
      <c r="W47" s="49"/>
      <c r="X47" s="49"/>
      <c r="Y47" s="49"/>
      <c r="Z47" s="39"/>
      <c r="AA47" s="39"/>
      <c r="AB47" s="39"/>
      <c r="AC47" s="45"/>
      <c r="AD47" s="2"/>
      <c r="AE47" s="15"/>
      <c r="AF47" s="7"/>
    </row>
    <row r="48" spans="1:32" ht="5.25" customHeight="1" x14ac:dyDescent="0.15">
      <c r="A48" s="2"/>
      <c r="B48" s="8"/>
      <c r="C48" s="7"/>
      <c r="D48" s="44"/>
      <c r="E48" s="35"/>
      <c r="F48" s="35"/>
      <c r="G48" s="35"/>
      <c r="H48" s="35"/>
      <c r="I48" s="35"/>
      <c r="J48" s="34"/>
      <c r="K48" s="34"/>
      <c r="L48" s="61"/>
      <c r="M48" s="187"/>
      <c r="N48" s="35"/>
      <c r="O48" s="41"/>
      <c r="P48" s="195" t="s">
        <v>123</v>
      </c>
      <c r="Q48" s="196"/>
      <c r="R48" s="41"/>
      <c r="S48" s="61"/>
      <c r="T48" s="188"/>
      <c r="U48" s="35"/>
      <c r="V48" s="25"/>
      <c r="W48" s="39"/>
      <c r="X48" s="39"/>
      <c r="Y48" s="39"/>
      <c r="Z48" s="39"/>
      <c r="AA48" s="39"/>
      <c r="AB48" s="39"/>
      <c r="AC48" s="45"/>
      <c r="AD48" s="2"/>
      <c r="AE48" s="15"/>
      <c r="AF48" s="7"/>
    </row>
    <row r="49" spans="1:32" ht="9" customHeight="1" x14ac:dyDescent="0.15">
      <c r="A49" s="169">
        <v>11</v>
      </c>
      <c r="B49" s="170" t="str">
        <f>VLOOKUP(A49,チーム!$A$2:$C$43,2,FALSE)</f>
        <v>長小シスターズ</v>
      </c>
      <c r="C49" s="171" t="str">
        <f>VLOOKUP(A49,チーム!$A$2:$C$43,3,FALSE)</f>
        <v>滋賀県</v>
      </c>
      <c r="D49" s="54"/>
      <c r="E49" s="36"/>
      <c r="F49" s="36"/>
      <c r="G49" s="36"/>
      <c r="H49" s="35"/>
      <c r="I49" s="35"/>
      <c r="J49" s="37"/>
      <c r="K49" s="35"/>
      <c r="L49" s="35"/>
      <c r="M49" s="47"/>
      <c r="N49" s="35"/>
      <c r="O49" s="35"/>
      <c r="P49" s="181"/>
      <c r="Q49" s="181"/>
      <c r="R49" s="35"/>
      <c r="S49" s="61"/>
      <c r="T49" s="52"/>
      <c r="U49" s="49"/>
      <c r="V49" s="39"/>
      <c r="W49" s="49"/>
      <c r="X49" s="49"/>
      <c r="Y49" s="49"/>
      <c r="Z49" s="40"/>
      <c r="AA49" s="40"/>
      <c r="AB49" s="80"/>
      <c r="AC49" s="80"/>
      <c r="AD49" s="169">
        <v>32</v>
      </c>
      <c r="AE49" s="170" t="str">
        <f>VLOOKUP(AD49,チーム!$A$2:$C$43,2,FALSE)</f>
        <v>肥後つばき</v>
      </c>
      <c r="AF49" s="171" t="str">
        <f>VLOOKUP(AD49,チーム!$A$2:$C$43,3,FALSE)</f>
        <v>熊本県</v>
      </c>
    </row>
    <row r="50" spans="1:32" ht="9" customHeight="1" x14ac:dyDescent="0.15">
      <c r="A50" s="169"/>
      <c r="B50" s="170"/>
      <c r="C50" s="171"/>
      <c r="D50" s="46"/>
      <c r="E50" s="37"/>
      <c r="F50" s="35"/>
      <c r="G50" s="51"/>
      <c r="H50" s="185"/>
      <c r="I50" s="35"/>
      <c r="J50" s="37"/>
      <c r="K50" s="35"/>
      <c r="L50" s="35"/>
      <c r="M50" s="47"/>
      <c r="N50" s="35"/>
      <c r="O50" s="35"/>
      <c r="P50" s="35"/>
      <c r="Q50" s="35"/>
      <c r="R50" s="35"/>
      <c r="S50" s="61"/>
      <c r="T50" s="52"/>
      <c r="U50" s="49"/>
      <c r="V50" s="43"/>
      <c r="W50" s="39"/>
      <c r="X50" s="39"/>
      <c r="Y50" s="179"/>
      <c r="Z50" s="79"/>
      <c r="AA50" s="39"/>
      <c r="AB50" s="39"/>
      <c r="AC50" s="39"/>
      <c r="AD50" s="169"/>
      <c r="AE50" s="170"/>
      <c r="AF50" s="171"/>
    </row>
    <row r="51" spans="1:32" ht="9" customHeight="1" x14ac:dyDescent="0.15">
      <c r="A51" s="2"/>
      <c r="B51" s="8"/>
      <c r="C51" s="7"/>
      <c r="D51" s="44"/>
      <c r="E51" s="46"/>
      <c r="F51" s="61"/>
      <c r="G51" s="55"/>
      <c r="H51" s="185"/>
      <c r="I51" s="35"/>
      <c r="J51" s="37"/>
      <c r="K51" s="35"/>
      <c r="L51" s="35"/>
      <c r="M51" s="47"/>
      <c r="N51" s="35"/>
      <c r="O51" s="35"/>
      <c r="P51" s="35"/>
      <c r="Q51" s="35"/>
      <c r="R51" s="35"/>
      <c r="S51" s="61"/>
      <c r="T51" s="52"/>
      <c r="U51" s="49"/>
      <c r="V51" s="43"/>
      <c r="W51" s="39"/>
      <c r="X51" s="39"/>
      <c r="Y51" s="179"/>
      <c r="Z51" s="48"/>
      <c r="AA51" s="35"/>
      <c r="AB51" s="77"/>
      <c r="AC51" s="45"/>
      <c r="AD51" s="2"/>
      <c r="AE51" s="15"/>
      <c r="AF51" s="7"/>
    </row>
    <row r="52" spans="1:32" ht="6" customHeight="1" x14ac:dyDescent="0.15">
      <c r="A52" s="2"/>
      <c r="B52" s="8"/>
      <c r="C52" s="7"/>
      <c r="D52" s="44"/>
      <c r="E52" s="46"/>
      <c r="F52" s="61"/>
      <c r="G52" s="192" t="s">
        <v>99</v>
      </c>
      <c r="H52" s="65"/>
      <c r="I52" s="36"/>
      <c r="J52" s="35"/>
      <c r="K52" s="35"/>
      <c r="L52" s="35"/>
      <c r="M52" s="47"/>
      <c r="N52" s="35"/>
      <c r="O52" s="35"/>
      <c r="P52" s="35"/>
      <c r="Q52" s="35"/>
      <c r="R52" s="35"/>
      <c r="S52" s="61"/>
      <c r="T52" s="52"/>
      <c r="U52" s="49"/>
      <c r="V52" s="43"/>
      <c r="W52" s="49"/>
      <c r="X52" s="40"/>
      <c r="Y52" s="40"/>
      <c r="Z52" s="178" t="s">
        <v>121</v>
      </c>
      <c r="AA52" s="35"/>
      <c r="AB52" s="77"/>
      <c r="AC52" s="45"/>
      <c r="AD52" s="2"/>
      <c r="AE52" s="15"/>
      <c r="AF52" s="7"/>
    </row>
    <row r="53" spans="1:32" ht="9" customHeight="1" x14ac:dyDescent="0.15">
      <c r="A53" s="169">
        <v>12</v>
      </c>
      <c r="B53" s="170" t="str">
        <f>VLOOKUP(A53,チーム!$A$2:$C$43,2,FALSE)</f>
        <v>桜林スポーツ少年団ガールズ</v>
      </c>
      <c r="C53" s="171" t="str">
        <f>VLOOKUP(A53,チーム!$A$2:$C$43,3,FALSE)</f>
        <v>愛知県</v>
      </c>
      <c r="D53" s="46"/>
      <c r="E53" s="37"/>
      <c r="F53" s="35"/>
      <c r="G53" s="192"/>
      <c r="H53" s="35"/>
      <c r="I53" s="47"/>
      <c r="J53" s="185"/>
      <c r="K53" s="35"/>
      <c r="L53" s="35"/>
      <c r="M53" s="47"/>
      <c r="N53" s="35"/>
      <c r="O53" s="35"/>
      <c r="P53" s="35"/>
      <c r="Q53" s="35"/>
      <c r="R53" s="35"/>
      <c r="S53" s="61"/>
      <c r="T53" s="52"/>
      <c r="U53" s="49"/>
      <c r="V53" s="43"/>
      <c r="W53" s="179"/>
      <c r="X53" s="50"/>
      <c r="Y53" s="49"/>
      <c r="Z53" s="178"/>
      <c r="AA53" s="39"/>
      <c r="AB53" s="39"/>
      <c r="AC53" s="39"/>
      <c r="AD53" s="169">
        <v>33</v>
      </c>
      <c r="AE53" s="170" t="str">
        <f>VLOOKUP(AD53,チーム!$A$2:$C$43,2,FALSE)</f>
        <v>ダイヤモンドキッズ</v>
      </c>
      <c r="AF53" s="171" t="str">
        <f>VLOOKUP(AD53,チーム!$A$2:$C$43,3,FALSE)</f>
        <v>富山県</v>
      </c>
    </row>
    <row r="54" spans="1:32" ht="13.5" customHeight="1" x14ac:dyDescent="0.15">
      <c r="A54" s="169"/>
      <c r="B54" s="170"/>
      <c r="C54" s="171"/>
      <c r="D54" s="41"/>
      <c r="E54" s="51" t="s">
        <v>125</v>
      </c>
      <c r="F54" s="185"/>
      <c r="G54" s="96">
        <v>15</v>
      </c>
      <c r="H54" s="185"/>
      <c r="I54" s="67"/>
      <c r="J54" s="185"/>
      <c r="K54" s="35"/>
      <c r="L54" s="35"/>
      <c r="M54" s="47"/>
      <c r="N54" s="35"/>
      <c r="O54" s="35"/>
      <c r="P54" s="35"/>
      <c r="Q54" s="35"/>
      <c r="R54" s="35"/>
      <c r="S54" s="61"/>
      <c r="T54" s="52"/>
      <c r="U54" s="49"/>
      <c r="V54" s="43"/>
      <c r="W54" s="179"/>
      <c r="X54" s="52"/>
      <c r="Y54" s="179"/>
      <c r="Z54" s="94">
        <v>23</v>
      </c>
      <c r="AA54" s="179"/>
      <c r="AB54" s="79" t="s">
        <v>120</v>
      </c>
      <c r="AC54" s="59"/>
      <c r="AD54" s="169"/>
      <c r="AE54" s="170"/>
      <c r="AF54" s="171"/>
    </row>
    <row r="55" spans="1:32" ht="9" customHeight="1" x14ac:dyDescent="0.15">
      <c r="A55" s="2"/>
      <c r="B55" s="8"/>
      <c r="C55" s="7"/>
      <c r="D55" s="34"/>
      <c r="E55" s="191">
        <v>3</v>
      </c>
      <c r="F55" s="186"/>
      <c r="G55" s="56"/>
      <c r="H55" s="185"/>
      <c r="I55" s="67"/>
      <c r="J55" s="37"/>
      <c r="K55" s="35"/>
      <c r="L55" s="35"/>
      <c r="M55" s="47"/>
      <c r="N55" s="35"/>
      <c r="O55" s="35"/>
      <c r="P55" s="35"/>
      <c r="Q55" s="35"/>
      <c r="R55" s="35"/>
      <c r="S55" s="61"/>
      <c r="T55" s="52"/>
      <c r="U55" s="49"/>
      <c r="V55" s="43"/>
      <c r="W55" s="39"/>
      <c r="X55" s="53"/>
      <c r="Y55" s="179"/>
      <c r="Z55" s="64"/>
      <c r="AA55" s="190"/>
      <c r="AB55" s="189">
        <v>8</v>
      </c>
      <c r="AC55" s="77"/>
      <c r="AD55" s="2"/>
      <c r="AE55" s="15"/>
      <c r="AF55" s="7"/>
    </row>
    <row r="56" spans="1:32" ht="5.25" customHeight="1" x14ac:dyDescent="0.15">
      <c r="A56" s="2"/>
      <c r="B56" s="8"/>
      <c r="C56" s="7"/>
      <c r="D56" s="34"/>
      <c r="E56" s="191"/>
      <c r="F56" s="193"/>
      <c r="G56" s="42"/>
      <c r="H56" s="35"/>
      <c r="I56" s="47"/>
      <c r="J56" s="37"/>
      <c r="K56" s="35"/>
      <c r="L56" s="35"/>
      <c r="M56" s="47"/>
      <c r="N56" s="35"/>
      <c r="O56" s="35"/>
      <c r="P56" s="35"/>
      <c r="Q56" s="35"/>
      <c r="R56" s="35"/>
      <c r="S56" s="61"/>
      <c r="T56" s="52"/>
      <c r="U56" s="49"/>
      <c r="V56" s="49"/>
      <c r="W56" s="39"/>
      <c r="X56" s="53"/>
      <c r="Y56" s="39"/>
      <c r="Z56" s="49"/>
      <c r="AA56" s="179"/>
      <c r="AB56" s="189"/>
      <c r="AC56" s="77"/>
      <c r="AD56" s="2"/>
      <c r="AE56" s="15"/>
      <c r="AF56" s="7"/>
    </row>
    <row r="57" spans="1:32" ht="9" customHeight="1" x14ac:dyDescent="0.15">
      <c r="A57" s="169">
        <v>13</v>
      </c>
      <c r="B57" s="170" t="str">
        <f>VLOOKUP(A57,チーム!$A$2:$C$43,2,FALSE)</f>
        <v>壱岐女子ソフトボールクラブ</v>
      </c>
      <c r="C57" s="171" t="str">
        <f>VLOOKUP(A57,チーム!$A$2:$C$43,3,FALSE)</f>
        <v>長崎県</v>
      </c>
      <c r="D57" s="54"/>
      <c r="E57" s="56"/>
      <c r="F57" s="194"/>
      <c r="G57" s="35"/>
      <c r="H57" s="35"/>
      <c r="I57" s="47"/>
      <c r="J57" s="37"/>
      <c r="K57" s="35"/>
      <c r="L57" s="35"/>
      <c r="M57" s="47"/>
      <c r="N57" s="35"/>
      <c r="O57" s="35"/>
      <c r="P57" s="35"/>
      <c r="Q57" s="35"/>
      <c r="R57" s="35"/>
      <c r="S57" s="61"/>
      <c r="T57" s="52"/>
      <c r="U57" s="49"/>
      <c r="V57" s="49"/>
      <c r="W57" s="49"/>
      <c r="X57" s="52"/>
      <c r="Y57" s="49"/>
      <c r="Z57" s="49"/>
      <c r="AA57" s="179"/>
      <c r="AB57" s="81"/>
      <c r="AC57" s="80"/>
      <c r="AD57" s="169">
        <v>34</v>
      </c>
      <c r="AE57" s="170" t="str">
        <f>VLOOKUP(AD57,チーム!$A$2:$C$43,2,FALSE)</f>
        <v>西枇エンジェルズ</v>
      </c>
      <c r="AF57" s="171" t="str">
        <f>VLOOKUP(AD57,チーム!$A$2:$C$43,3,FALSE)</f>
        <v>愛知県</v>
      </c>
    </row>
    <row r="58" spans="1:32" ht="15" customHeight="1" x14ac:dyDescent="0.15">
      <c r="A58" s="169"/>
      <c r="B58" s="170"/>
      <c r="C58" s="171"/>
      <c r="D58" s="46"/>
      <c r="E58" s="37"/>
      <c r="F58" s="35"/>
      <c r="G58" s="35"/>
      <c r="H58" s="35"/>
      <c r="I58" s="47" t="s">
        <v>105</v>
      </c>
      <c r="J58" s="37"/>
      <c r="K58" s="35"/>
      <c r="L58" s="35"/>
      <c r="M58" s="47"/>
      <c r="N58" s="35"/>
      <c r="O58" s="35"/>
      <c r="P58" s="35"/>
      <c r="Q58" s="35"/>
      <c r="R58" s="35"/>
      <c r="S58" s="61"/>
      <c r="T58" s="52"/>
      <c r="U58" s="49"/>
      <c r="V58" s="49"/>
      <c r="W58" s="49"/>
      <c r="X58" s="71" t="s">
        <v>111</v>
      </c>
      <c r="Y58" s="49"/>
      <c r="Z58" s="39"/>
      <c r="AA58" s="39"/>
      <c r="AB58" s="39"/>
      <c r="AC58" s="39"/>
      <c r="AD58" s="169"/>
      <c r="AE58" s="170"/>
      <c r="AF58" s="171"/>
    </row>
    <row r="59" spans="1:32" ht="9" customHeight="1" x14ac:dyDescent="0.15">
      <c r="A59" s="2"/>
      <c r="B59" s="8"/>
      <c r="C59" s="7"/>
      <c r="D59" s="44"/>
      <c r="E59" s="37"/>
      <c r="F59" s="34"/>
      <c r="G59" s="34"/>
      <c r="H59" s="61"/>
      <c r="I59" s="58"/>
      <c r="J59" s="42"/>
      <c r="K59" s="51"/>
      <c r="L59" s="185"/>
      <c r="M59" s="47"/>
      <c r="N59" s="35"/>
      <c r="O59" s="35"/>
      <c r="P59" s="35"/>
      <c r="Q59" s="35"/>
      <c r="R59" s="35"/>
      <c r="S59" s="61"/>
      <c r="T59" s="53"/>
      <c r="U59" s="179"/>
      <c r="V59" s="50"/>
      <c r="W59" s="51"/>
      <c r="X59" s="71"/>
      <c r="Y59" s="35"/>
      <c r="Z59" s="77"/>
      <c r="AA59" s="77"/>
      <c r="AB59" s="39"/>
      <c r="AC59" s="45"/>
      <c r="AD59" s="2"/>
      <c r="AE59" s="15"/>
      <c r="AF59" s="7"/>
    </row>
    <row r="60" spans="1:32" ht="5.25" customHeight="1" x14ac:dyDescent="0.15">
      <c r="A60" s="2"/>
      <c r="B60" s="8"/>
      <c r="C60" s="15"/>
      <c r="D60" s="34"/>
      <c r="E60" s="35"/>
      <c r="F60" s="35"/>
      <c r="G60" s="35"/>
      <c r="H60" s="35"/>
      <c r="I60" s="47"/>
      <c r="J60" s="35"/>
      <c r="K60" s="47"/>
      <c r="L60" s="185"/>
      <c r="M60" s="47"/>
      <c r="N60" s="35"/>
      <c r="O60" s="35"/>
      <c r="P60" s="35"/>
      <c r="Q60" s="35"/>
      <c r="R60" s="35"/>
      <c r="S60" s="61"/>
      <c r="T60" s="53"/>
      <c r="U60" s="179"/>
      <c r="V60" s="52"/>
      <c r="W60" s="39"/>
      <c r="X60" s="53"/>
      <c r="Y60" s="39"/>
      <c r="Z60" s="39"/>
      <c r="AA60" s="39"/>
      <c r="AB60" s="39"/>
      <c r="AC60" s="39"/>
      <c r="AD60"/>
      <c r="AE60"/>
      <c r="AF60"/>
    </row>
    <row r="61" spans="1:32" ht="9" customHeight="1" x14ac:dyDescent="0.15">
      <c r="A61" s="169">
        <v>14</v>
      </c>
      <c r="B61" s="170" t="str">
        <f>VLOOKUP(A61,チーム!$A$2:$C$43,2,FALSE)</f>
        <v>赤堀ラビッツ</v>
      </c>
      <c r="C61" s="171" t="str">
        <f>VLOOKUP(A61,チーム!$A$2:$C$43,3,FALSE)</f>
        <v>群馬県</v>
      </c>
      <c r="D61" s="54"/>
      <c r="E61" s="54"/>
      <c r="F61" s="62"/>
      <c r="G61" s="36"/>
      <c r="H61" s="35"/>
      <c r="I61" s="47"/>
      <c r="J61" s="48"/>
      <c r="K61" s="47"/>
      <c r="L61" s="35"/>
      <c r="M61" s="47"/>
      <c r="N61" s="35"/>
      <c r="O61" s="35"/>
      <c r="P61" s="35"/>
      <c r="Q61" s="35"/>
      <c r="R61" s="35"/>
      <c r="S61" s="61"/>
      <c r="T61" s="52"/>
      <c r="U61" s="49"/>
      <c r="V61" s="53"/>
      <c r="W61" s="49"/>
      <c r="X61" s="52"/>
      <c r="Y61" s="49"/>
      <c r="Z61" s="39"/>
      <c r="AA61" s="76"/>
      <c r="AB61" s="34"/>
      <c r="AC61" s="77"/>
      <c r="AD61" s="169">
        <v>35</v>
      </c>
      <c r="AE61" s="170" t="str">
        <f>VLOOKUP(AD61,チーム!$A$2:$C$43,2,FALSE)</f>
        <v>西湘女子</v>
      </c>
      <c r="AF61" s="171" t="str">
        <f>VLOOKUP(AD61,チーム!$A$2:$C$43,3,FALSE)</f>
        <v>神奈川県</v>
      </c>
    </row>
    <row r="62" spans="1:32" ht="12.75" customHeight="1" x14ac:dyDescent="0.15">
      <c r="A62" s="169"/>
      <c r="B62" s="170"/>
      <c r="C62" s="171"/>
      <c r="D62" s="41"/>
      <c r="E62" s="41"/>
      <c r="F62" s="42"/>
      <c r="G62" s="51" t="s">
        <v>100</v>
      </c>
      <c r="H62" s="185"/>
      <c r="I62" s="96">
        <v>29</v>
      </c>
      <c r="J62" s="185"/>
      <c r="K62" s="47"/>
      <c r="L62" s="35"/>
      <c r="M62" s="47"/>
      <c r="N62" s="35"/>
      <c r="O62" s="35"/>
      <c r="P62" s="35"/>
      <c r="Q62" s="35"/>
      <c r="R62" s="35"/>
      <c r="S62" s="61"/>
      <c r="T62" s="52"/>
      <c r="U62" s="49"/>
      <c r="V62" s="52"/>
      <c r="W62" s="179"/>
      <c r="X62" s="94">
        <v>33</v>
      </c>
      <c r="Y62" s="203"/>
      <c r="Z62" s="95" t="s">
        <v>127</v>
      </c>
      <c r="AA62" s="61"/>
      <c r="AB62" s="41"/>
      <c r="AC62" s="84"/>
      <c r="AD62" s="169"/>
      <c r="AE62" s="170"/>
      <c r="AF62" s="171"/>
    </row>
    <row r="63" spans="1:32" ht="9" customHeight="1" x14ac:dyDescent="0.15">
      <c r="A63" s="2"/>
      <c r="B63" s="8"/>
      <c r="C63" s="15"/>
      <c r="D63" s="34"/>
      <c r="E63" s="35"/>
      <c r="F63" s="35"/>
      <c r="G63" s="187">
        <v>16</v>
      </c>
      <c r="H63" s="186"/>
      <c r="I63" s="56"/>
      <c r="J63" s="185"/>
      <c r="K63" s="67"/>
      <c r="L63" s="35"/>
      <c r="M63" s="47"/>
      <c r="N63" s="35"/>
      <c r="O63" s="35"/>
      <c r="P63" s="35"/>
      <c r="Q63" s="35"/>
      <c r="R63" s="35"/>
      <c r="S63" s="61"/>
      <c r="T63" s="52"/>
      <c r="U63" s="49"/>
      <c r="V63" s="52"/>
      <c r="W63" s="179"/>
      <c r="X63" s="100"/>
      <c r="Y63" s="207"/>
      <c r="Z63" s="188">
        <v>24</v>
      </c>
      <c r="AA63" s="39"/>
      <c r="AB63" s="39"/>
      <c r="AC63" s="39"/>
      <c r="AD63"/>
      <c r="AE63"/>
      <c r="AF63"/>
    </row>
    <row r="64" spans="1:32" ht="5.25" customHeight="1" x14ac:dyDescent="0.15">
      <c r="A64" s="2"/>
      <c r="B64" s="8"/>
      <c r="C64" s="7"/>
      <c r="D64" s="83"/>
      <c r="E64" s="34"/>
      <c r="F64" s="61"/>
      <c r="G64" s="187"/>
      <c r="H64" s="193"/>
      <c r="I64" s="35"/>
      <c r="J64" s="38"/>
      <c r="K64" s="67"/>
      <c r="L64" s="35"/>
      <c r="M64" s="47"/>
      <c r="N64" s="35"/>
      <c r="O64" s="35"/>
      <c r="P64" s="35"/>
      <c r="Q64" s="35"/>
      <c r="R64" s="35"/>
      <c r="S64" s="61"/>
      <c r="T64" s="52"/>
      <c r="U64" s="49"/>
      <c r="V64" s="52"/>
      <c r="W64" s="39"/>
      <c r="X64" s="59"/>
      <c r="Y64" s="203"/>
      <c r="Z64" s="188"/>
      <c r="AA64" s="35"/>
      <c r="AB64" s="77"/>
      <c r="AC64" s="45"/>
      <c r="AD64" s="2"/>
      <c r="AE64" s="27"/>
      <c r="AF64" s="7"/>
    </row>
    <row r="65" spans="1:32" ht="9" customHeight="1" x14ac:dyDescent="0.15">
      <c r="A65" s="169">
        <v>15</v>
      </c>
      <c r="B65" s="170" t="str">
        <f>VLOOKUP(A65,チーム!$A$2:$C$43,2,FALSE)</f>
        <v>若狭エンジェルス</v>
      </c>
      <c r="C65" s="171" t="str">
        <f>VLOOKUP(A65,チーム!$A$2:$C$43,3,FALSE)</f>
        <v>福井県</v>
      </c>
      <c r="D65" s="54"/>
      <c r="E65" s="36"/>
      <c r="F65" s="36"/>
      <c r="G65" s="56"/>
      <c r="H65" s="194"/>
      <c r="I65" s="35"/>
      <c r="J65" s="35"/>
      <c r="K65" s="47"/>
      <c r="L65" s="35"/>
      <c r="M65" s="47"/>
      <c r="N65" s="35"/>
      <c r="O65" s="35"/>
      <c r="P65" s="35"/>
      <c r="Q65" s="35"/>
      <c r="R65" s="35"/>
      <c r="S65" s="61"/>
      <c r="T65" s="52"/>
      <c r="U65" s="49"/>
      <c r="V65" s="52"/>
      <c r="W65" s="49"/>
      <c r="X65" s="49"/>
      <c r="Y65" s="203"/>
      <c r="Z65" s="93"/>
      <c r="AA65" s="39"/>
      <c r="AB65" s="39"/>
      <c r="AC65" s="39"/>
      <c r="AD65" s="169">
        <v>36</v>
      </c>
      <c r="AE65" s="170" t="str">
        <f>VLOOKUP(AD65,チーム!$A$2:$C$43,2,FALSE)</f>
        <v>草津レインボーガールズ</v>
      </c>
      <c r="AF65" s="171" t="str">
        <f>VLOOKUP(AD65,チーム!$A$2:$C$43,3,FALSE)</f>
        <v>滋賀県</v>
      </c>
    </row>
    <row r="66" spans="1:32" ht="12" customHeight="1" x14ac:dyDescent="0.15">
      <c r="A66" s="169"/>
      <c r="B66" s="170"/>
      <c r="C66" s="171"/>
      <c r="D66" s="34"/>
      <c r="E66" s="35"/>
      <c r="F66" s="35"/>
      <c r="G66" s="35"/>
      <c r="H66" s="35"/>
      <c r="I66" s="35"/>
      <c r="J66" s="35"/>
      <c r="K66" s="47"/>
      <c r="L66" s="35"/>
      <c r="M66" s="47"/>
      <c r="N66" s="48"/>
      <c r="O66" s="35"/>
      <c r="P66" s="35"/>
      <c r="Q66" s="35"/>
      <c r="R66" s="35"/>
      <c r="S66" s="55"/>
      <c r="T66" s="52"/>
      <c r="U66" s="49"/>
      <c r="V66" s="52"/>
      <c r="W66" s="49"/>
      <c r="X66" s="49"/>
      <c r="Y66" s="49"/>
      <c r="Z66" s="60"/>
      <c r="AA66" s="60"/>
      <c r="AB66" s="59"/>
      <c r="AC66" s="59"/>
      <c r="AD66" s="169"/>
      <c r="AE66" s="170"/>
      <c r="AF66" s="171"/>
    </row>
    <row r="67" spans="1:32" ht="9" customHeight="1" x14ac:dyDescent="0.15">
      <c r="A67" s="2"/>
      <c r="B67" s="8"/>
      <c r="C67" s="7"/>
      <c r="D67" s="44"/>
      <c r="E67" s="37"/>
      <c r="F67" s="35"/>
      <c r="G67" s="35"/>
      <c r="H67" s="34"/>
      <c r="I67" s="34"/>
      <c r="J67" s="61"/>
      <c r="K67" s="58"/>
      <c r="L67" s="35"/>
      <c r="M67" s="47"/>
      <c r="N67" s="185"/>
      <c r="O67" s="35"/>
      <c r="P67" s="35"/>
      <c r="Q67" s="35"/>
      <c r="R67" s="35"/>
      <c r="S67" s="55"/>
      <c r="T67" s="52"/>
      <c r="U67" s="49"/>
      <c r="V67" s="71"/>
      <c r="W67" s="77"/>
      <c r="X67" s="77"/>
      <c r="Y67" s="77"/>
      <c r="Z67" s="49"/>
      <c r="AA67" s="49"/>
      <c r="AB67" s="39"/>
      <c r="AC67" s="45"/>
      <c r="AD67" s="2"/>
      <c r="AE67" s="23"/>
      <c r="AF67" s="7"/>
    </row>
    <row r="68" spans="1:32" ht="6" customHeight="1" x14ac:dyDescent="0.15">
      <c r="A68" s="2"/>
      <c r="B68" s="8"/>
      <c r="C68" s="7"/>
      <c r="D68" s="44"/>
      <c r="E68" s="37"/>
      <c r="F68" s="35"/>
      <c r="G68" s="35"/>
      <c r="H68" s="34"/>
      <c r="I68" s="34"/>
      <c r="J68" s="61"/>
      <c r="K68" s="192" t="s">
        <v>106</v>
      </c>
      <c r="L68" s="65"/>
      <c r="M68" s="56"/>
      <c r="N68" s="185"/>
      <c r="O68" s="35"/>
      <c r="P68" s="35"/>
      <c r="Q68" s="35"/>
      <c r="R68" s="35"/>
      <c r="S68" s="61"/>
      <c r="T68" s="85"/>
      <c r="U68" s="86"/>
      <c r="V68" s="178" t="s">
        <v>113</v>
      </c>
      <c r="W68" s="77"/>
      <c r="X68" s="77"/>
      <c r="Y68" s="77"/>
      <c r="Z68" s="49"/>
      <c r="AA68" s="49"/>
      <c r="AB68" s="39"/>
      <c r="AC68" s="45"/>
      <c r="AD68" s="2"/>
      <c r="AE68" s="15"/>
      <c r="AF68" s="7"/>
    </row>
    <row r="69" spans="1:32" ht="9" customHeight="1" x14ac:dyDescent="0.15">
      <c r="A69" s="169">
        <v>16</v>
      </c>
      <c r="B69" s="170" t="str">
        <f>VLOOKUP(A69,チーム!$A$2:$C$43,2,FALSE)</f>
        <v>馬頭ウィング</v>
      </c>
      <c r="C69" s="171" t="str">
        <f>VLOOKUP(A69,チーム!$A$2:$C$43,3,FALSE)</f>
        <v>栃木県</v>
      </c>
      <c r="D69" s="54"/>
      <c r="E69" s="36"/>
      <c r="F69" s="36"/>
      <c r="G69" s="36"/>
      <c r="H69" s="35"/>
      <c r="I69" s="35"/>
      <c r="J69" s="35"/>
      <c r="K69" s="192"/>
      <c r="L69" s="35"/>
      <c r="M69" s="35"/>
      <c r="N69" s="35"/>
      <c r="O69" s="35"/>
      <c r="P69" s="35"/>
      <c r="Q69" s="35"/>
      <c r="R69" s="35"/>
      <c r="S69" s="61"/>
      <c r="T69" s="61"/>
      <c r="U69" s="49"/>
      <c r="V69" s="178"/>
      <c r="W69" s="49"/>
      <c r="X69" s="49"/>
      <c r="Y69" s="49"/>
      <c r="Z69" s="68"/>
      <c r="AA69" s="68"/>
      <c r="AB69" s="80"/>
      <c r="AC69" s="80"/>
      <c r="AD69" s="169">
        <v>37</v>
      </c>
      <c r="AE69" s="170" t="str">
        <f>VLOOKUP(AD69,チーム!$A$2:$C$43,2,FALSE)</f>
        <v>延岡マリーンズ</v>
      </c>
      <c r="AF69" s="171" t="str">
        <f>VLOOKUP(AD69,チーム!$A$2:$C$43,3,FALSE)</f>
        <v>宮崎県</v>
      </c>
    </row>
    <row r="70" spans="1:32" ht="12.75" customHeight="1" x14ac:dyDescent="0.15">
      <c r="A70" s="169"/>
      <c r="B70" s="170"/>
      <c r="C70" s="171"/>
      <c r="D70" s="46"/>
      <c r="E70" s="35"/>
      <c r="F70" s="35"/>
      <c r="G70" s="51"/>
      <c r="H70" s="185"/>
      <c r="I70" s="35"/>
      <c r="J70" s="35"/>
      <c r="K70" s="96">
        <v>36</v>
      </c>
      <c r="L70" s="35"/>
      <c r="M70" s="35"/>
      <c r="N70" s="35"/>
      <c r="O70" s="35"/>
      <c r="P70" s="35"/>
      <c r="Q70" s="35"/>
      <c r="R70" s="35"/>
      <c r="S70" s="61"/>
      <c r="T70" s="61"/>
      <c r="U70" s="49"/>
      <c r="V70" s="100">
        <v>38</v>
      </c>
      <c r="W70" s="39"/>
      <c r="X70" s="39"/>
      <c r="Y70" s="179"/>
      <c r="Z70" s="79"/>
      <c r="AA70" s="39"/>
      <c r="AB70" s="39"/>
      <c r="AC70" s="39"/>
      <c r="AD70" s="169"/>
      <c r="AE70" s="170"/>
      <c r="AF70" s="171"/>
    </row>
    <row r="71" spans="1:32" ht="9" customHeight="1" x14ac:dyDescent="0.15">
      <c r="A71" s="2"/>
      <c r="B71" s="8"/>
      <c r="C71" s="7"/>
      <c r="D71" s="44"/>
      <c r="E71" s="34"/>
      <c r="F71" s="61"/>
      <c r="G71" s="55"/>
      <c r="H71" s="185"/>
      <c r="I71" s="35"/>
      <c r="J71" s="35"/>
      <c r="K71" s="47"/>
      <c r="L71" s="35"/>
      <c r="M71" s="35"/>
      <c r="N71" s="35"/>
      <c r="O71" s="35"/>
      <c r="P71" s="35"/>
      <c r="Q71" s="35"/>
      <c r="R71" s="35"/>
      <c r="S71" s="61"/>
      <c r="T71" s="61"/>
      <c r="U71" s="49"/>
      <c r="V71" s="52"/>
      <c r="W71" s="39"/>
      <c r="X71" s="39"/>
      <c r="Y71" s="179"/>
      <c r="Z71" s="48"/>
      <c r="AA71" s="35"/>
      <c r="AB71" s="77"/>
      <c r="AC71" s="45"/>
      <c r="AD71" s="2"/>
      <c r="AE71" s="15"/>
      <c r="AF71" s="7"/>
    </row>
    <row r="72" spans="1:32" ht="4.5" customHeight="1" x14ac:dyDescent="0.15">
      <c r="A72" s="2"/>
      <c r="B72" s="8"/>
      <c r="C72" s="7"/>
      <c r="D72" s="44"/>
      <c r="E72" s="34"/>
      <c r="F72" s="61"/>
      <c r="G72" s="192" t="s">
        <v>103</v>
      </c>
      <c r="H72" s="65"/>
      <c r="I72" s="36"/>
      <c r="J72" s="35"/>
      <c r="K72" s="47"/>
      <c r="L72" s="35"/>
      <c r="M72" s="35"/>
      <c r="N72" s="35"/>
      <c r="O72" s="35"/>
      <c r="P72" s="35"/>
      <c r="Q72" s="35"/>
      <c r="R72" s="35"/>
      <c r="S72" s="61"/>
      <c r="T72" s="61"/>
      <c r="U72" s="49"/>
      <c r="V72" s="52"/>
      <c r="W72" s="49"/>
      <c r="X72" s="40"/>
      <c r="Y72" s="40"/>
      <c r="Z72" s="178" t="s">
        <v>109</v>
      </c>
      <c r="AA72" s="35"/>
      <c r="AB72" s="77"/>
      <c r="AC72" s="45"/>
      <c r="AD72" s="2"/>
      <c r="AE72" s="23"/>
      <c r="AF72" s="7"/>
    </row>
    <row r="73" spans="1:32" ht="9" customHeight="1" x14ac:dyDescent="0.15">
      <c r="A73" s="169">
        <v>17</v>
      </c>
      <c r="B73" s="170" t="str">
        <f>VLOOKUP(A73,チーム!$A$2:$C$43,2,FALSE)</f>
        <v>川島ジュニアクイーン</v>
      </c>
      <c r="C73" s="171" t="str">
        <f>VLOOKUP(A73,チーム!$A$2:$C$43,3,FALSE)</f>
        <v>香川県</v>
      </c>
      <c r="D73" s="46"/>
      <c r="E73" s="35"/>
      <c r="F73" s="61"/>
      <c r="G73" s="192"/>
      <c r="H73" s="35"/>
      <c r="I73" s="47"/>
      <c r="J73" s="185"/>
      <c r="K73" s="47"/>
      <c r="L73" s="35"/>
      <c r="M73" s="35"/>
      <c r="N73" s="35"/>
      <c r="O73" s="35"/>
      <c r="P73" s="35"/>
      <c r="Q73" s="35"/>
      <c r="R73" s="35"/>
      <c r="S73" s="61"/>
      <c r="T73" s="61"/>
      <c r="U73" s="49"/>
      <c r="V73" s="52"/>
      <c r="W73" s="179"/>
      <c r="X73" s="50"/>
      <c r="Y73" s="49"/>
      <c r="Z73" s="178"/>
      <c r="AA73" s="39"/>
      <c r="AB73" s="39"/>
      <c r="AC73" s="39"/>
      <c r="AD73" s="169">
        <v>38</v>
      </c>
      <c r="AE73" s="170" t="str">
        <f>VLOOKUP(AD73,チーム!$A$2:$C$43,2,FALSE)</f>
        <v>東広島プリンセス</v>
      </c>
      <c r="AF73" s="171" t="str">
        <f>VLOOKUP(AD73,チーム!$A$2:$C$43,3,FALSE)</f>
        <v>広島県</v>
      </c>
    </row>
    <row r="74" spans="1:32" ht="12.75" customHeight="1" x14ac:dyDescent="0.15">
      <c r="A74" s="169"/>
      <c r="B74" s="170"/>
      <c r="C74" s="171"/>
      <c r="D74" s="41"/>
      <c r="E74" s="51" t="s">
        <v>101</v>
      </c>
      <c r="F74" s="185"/>
      <c r="G74" s="96">
        <v>17</v>
      </c>
      <c r="H74" s="185"/>
      <c r="I74" s="67"/>
      <c r="J74" s="185"/>
      <c r="K74" s="47"/>
      <c r="L74" s="35"/>
      <c r="M74" s="35"/>
      <c r="N74" s="35"/>
      <c r="O74" s="35"/>
      <c r="P74" s="35"/>
      <c r="Q74" s="35"/>
      <c r="R74" s="35"/>
      <c r="S74" s="61"/>
      <c r="T74" s="61"/>
      <c r="U74" s="49"/>
      <c r="V74" s="52"/>
      <c r="W74" s="179"/>
      <c r="X74" s="52"/>
      <c r="Y74" s="179"/>
      <c r="Z74" s="94">
        <v>25</v>
      </c>
      <c r="AA74" s="179"/>
      <c r="AB74" s="79" t="s">
        <v>107</v>
      </c>
      <c r="AC74" s="59"/>
      <c r="AD74" s="169"/>
      <c r="AE74" s="170"/>
      <c r="AF74" s="171"/>
    </row>
    <row r="75" spans="1:32" ht="9" customHeight="1" x14ac:dyDescent="0.15">
      <c r="A75" s="2"/>
      <c r="B75" s="8"/>
      <c r="C75" s="7"/>
      <c r="D75" s="34"/>
      <c r="E75" s="191">
        <v>4</v>
      </c>
      <c r="F75" s="186"/>
      <c r="G75" s="56"/>
      <c r="H75" s="185"/>
      <c r="I75" s="67"/>
      <c r="J75" s="35"/>
      <c r="K75" s="47"/>
      <c r="L75" s="35"/>
      <c r="M75" s="35"/>
      <c r="N75" s="35"/>
      <c r="O75" s="35"/>
      <c r="P75" s="35"/>
      <c r="Q75" s="35"/>
      <c r="R75" s="35"/>
      <c r="S75" s="61"/>
      <c r="T75" s="61"/>
      <c r="U75" s="49"/>
      <c r="V75" s="52"/>
      <c r="W75" s="39"/>
      <c r="X75" s="53"/>
      <c r="Y75" s="179"/>
      <c r="Z75" s="64"/>
      <c r="AA75" s="190"/>
      <c r="AB75" s="189">
        <v>9</v>
      </c>
      <c r="AC75" s="77"/>
      <c r="AD75" s="2"/>
      <c r="AE75" s="23"/>
      <c r="AF75" s="7"/>
    </row>
    <row r="76" spans="1:32" ht="5.25" customHeight="1" x14ac:dyDescent="0.15">
      <c r="A76" s="2"/>
      <c r="B76" s="23"/>
      <c r="C76" s="7"/>
      <c r="D76" s="34"/>
      <c r="E76" s="191"/>
      <c r="F76" s="193"/>
      <c r="G76" s="42"/>
      <c r="H76" s="35"/>
      <c r="I76" s="47"/>
      <c r="J76" s="35"/>
      <c r="K76" s="47"/>
      <c r="L76" s="35"/>
      <c r="M76" s="35"/>
      <c r="N76" s="35"/>
      <c r="O76" s="35"/>
      <c r="P76" s="35"/>
      <c r="Q76" s="35"/>
      <c r="R76" s="35"/>
      <c r="S76" s="61"/>
      <c r="T76" s="61"/>
      <c r="U76" s="49"/>
      <c r="V76" s="52"/>
      <c r="W76" s="39"/>
      <c r="X76" s="53"/>
      <c r="Y76" s="39"/>
      <c r="Z76" s="49"/>
      <c r="AA76" s="179"/>
      <c r="AB76" s="189"/>
      <c r="AC76" s="77"/>
      <c r="AD76" s="2"/>
      <c r="AE76" s="15"/>
      <c r="AF76" s="7"/>
    </row>
    <row r="77" spans="1:32" ht="9" customHeight="1" x14ac:dyDescent="0.15">
      <c r="A77" s="169">
        <v>18</v>
      </c>
      <c r="B77" s="170" t="str">
        <f>VLOOKUP(A77,チーム!$A$2:$C$43,2,FALSE)</f>
        <v>きくちジュニアソフトボールクラブ</v>
      </c>
      <c r="C77" s="171" t="str">
        <f>VLOOKUP(A77,チーム!$A$2:$C$43,3,FALSE)</f>
        <v>熊本県</v>
      </c>
      <c r="D77" s="54"/>
      <c r="E77" s="56"/>
      <c r="F77" s="194"/>
      <c r="G77" s="35"/>
      <c r="H77" s="35"/>
      <c r="I77" s="47"/>
      <c r="J77" s="35"/>
      <c r="K77" s="47"/>
      <c r="L77" s="35"/>
      <c r="M77" s="35"/>
      <c r="N77" s="35"/>
      <c r="O77" s="35"/>
      <c r="P77" s="35"/>
      <c r="Q77" s="35"/>
      <c r="R77" s="35"/>
      <c r="S77" s="61"/>
      <c r="T77" s="61"/>
      <c r="U77" s="49"/>
      <c r="V77" s="52"/>
      <c r="W77" s="49"/>
      <c r="X77" s="52"/>
      <c r="Y77" s="49"/>
      <c r="Z77" s="49"/>
      <c r="AA77" s="179"/>
      <c r="AB77" s="81"/>
      <c r="AC77" s="80"/>
      <c r="AD77" s="169">
        <v>39</v>
      </c>
      <c r="AE77" s="170" t="str">
        <f>VLOOKUP(AD77,チーム!$A$2:$C$43,2,FALSE)</f>
        <v>大島クラブ</v>
      </c>
      <c r="AF77" s="171" t="str">
        <f>VLOOKUP(AD77,チーム!$A$2:$C$43,3,FALSE)</f>
        <v>栃木県</v>
      </c>
    </row>
    <row r="78" spans="1:32" ht="13.5" customHeight="1" x14ac:dyDescent="0.15">
      <c r="A78" s="169"/>
      <c r="B78" s="170"/>
      <c r="C78" s="171"/>
      <c r="D78" s="46"/>
      <c r="E78" s="35"/>
      <c r="F78" s="35"/>
      <c r="G78" s="35"/>
      <c r="H78" s="35"/>
      <c r="I78" s="47" t="s">
        <v>98</v>
      </c>
      <c r="J78" s="35"/>
      <c r="K78" s="47"/>
      <c r="L78" s="185"/>
      <c r="M78" s="38"/>
      <c r="N78" s="35"/>
      <c r="O78" s="35"/>
      <c r="P78" s="35"/>
      <c r="Q78" s="35"/>
      <c r="R78" s="35"/>
      <c r="S78" s="61"/>
      <c r="T78" s="61"/>
      <c r="U78" s="179"/>
      <c r="V78" s="52"/>
      <c r="W78" s="49"/>
      <c r="X78" s="52" t="s">
        <v>112</v>
      </c>
      <c r="Y78" s="49"/>
      <c r="Z78" s="39"/>
      <c r="AA78" s="39"/>
      <c r="AB78" s="39"/>
      <c r="AC78" s="39"/>
      <c r="AD78" s="169"/>
      <c r="AE78" s="170"/>
      <c r="AF78" s="171"/>
    </row>
    <row r="79" spans="1:32" ht="9" customHeight="1" x14ac:dyDescent="0.15">
      <c r="A79" s="2"/>
      <c r="B79" s="23"/>
      <c r="C79" s="7"/>
      <c r="D79" s="44"/>
      <c r="E79" s="35"/>
      <c r="F79" s="34"/>
      <c r="G79" s="34"/>
      <c r="H79" s="61"/>
      <c r="I79" s="192"/>
      <c r="J79" s="36"/>
      <c r="K79" s="56"/>
      <c r="L79" s="185"/>
      <c r="M79" s="38"/>
      <c r="N79" s="35"/>
      <c r="O79" s="35"/>
      <c r="P79" s="35"/>
      <c r="Q79" s="35"/>
      <c r="R79" s="35"/>
      <c r="S79" s="61"/>
      <c r="T79" s="61"/>
      <c r="U79" s="179"/>
      <c r="V79" s="64"/>
      <c r="W79" s="56"/>
      <c r="X79" s="188">
        <v>34</v>
      </c>
      <c r="Y79" s="35"/>
      <c r="Z79" s="77"/>
      <c r="AA79" s="77"/>
      <c r="AB79" s="39"/>
      <c r="AC79" s="45"/>
      <c r="AD79" s="2"/>
      <c r="AE79" s="15"/>
      <c r="AF79" s="7"/>
    </row>
    <row r="80" spans="1:32" ht="6" customHeight="1" x14ac:dyDescent="0.15">
      <c r="A80" s="2"/>
      <c r="B80" s="8"/>
      <c r="C80" s="7"/>
      <c r="D80" s="44"/>
      <c r="E80" s="35"/>
      <c r="F80" s="34"/>
      <c r="G80" s="34"/>
      <c r="H80" s="61"/>
      <c r="I80" s="192"/>
      <c r="J80" s="35"/>
      <c r="K80" s="37"/>
      <c r="L80" s="35"/>
      <c r="M80" s="35"/>
      <c r="N80" s="35"/>
      <c r="O80" s="35"/>
      <c r="P80" s="35"/>
      <c r="Q80" s="35"/>
      <c r="R80" s="35"/>
      <c r="S80" s="61"/>
      <c r="T80" s="61"/>
      <c r="U80" s="72"/>
      <c r="V80" s="43"/>
      <c r="W80" s="51"/>
      <c r="X80" s="188"/>
      <c r="Y80" s="35"/>
      <c r="Z80" s="77"/>
      <c r="AA80" s="77"/>
      <c r="AB80" s="39"/>
      <c r="AC80" s="45"/>
      <c r="AD80" s="2"/>
      <c r="AE80" s="15"/>
      <c r="AF80" s="7"/>
    </row>
    <row r="81" spans="1:32" ht="9" customHeight="1" x14ac:dyDescent="0.15">
      <c r="A81" s="169">
        <v>19</v>
      </c>
      <c r="B81" s="170" t="str">
        <f>VLOOKUP(A81,チーム!$A$2:$C$43,2,FALSE)</f>
        <v>森本アップルベリークラブ</v>
      </c>
      <c r="C81" s="171" t="str">
        <f>VLOOKUP(A81,チーム!$A$2:$C$43,3,FALSE)</f>
        <v>石川県</v>
      </c>
      <c r="D81" s="46"/>
      <c r="E81" s="35"/>
      <c r="F81" s="35"/>
      <c r="G81" s="35"/>
      <c r="H81" s="35"/>
      <c r="I81" s="47"/>
      <c r="J81" s="35"/>
      <c r="K81" s="37"/>
      <c r="L81" s="35"/>
      <c r="M81" s="35"/>
      <c r="N81" s="35"/>
      <c r="O81" s="35"/>
      <c r="P81" s="35"/>
      <c r="Q81" s="35"/>
      <c r="R81" s="35"/>
      <c r="S81" s="61"/>
      <c r="T81" s="61"/>
      <c r="U81" s="72"/>
      <c r="V81" s="43"/>
      <c r="W81" s="39"/>
      <c r="X81" s="53"/>
      <c r="Y81" s="39"/>
      <c r="Z81" s="39"/>
      <c r="AA81" s="39"/>
      <c r="AB81" s="39"/>
      <c r="AC81" s="39"/>
      <c r="AD81" s="169">
        <v>40</v>
      </c>
      <c r="AE81" s="170" t="str">
        <f>VLOOKUP(AD81,チーム!$A$2:$C$43,2,FALSE)</f>
        <v>伊予バンビーズスポーツ少年団</v>
      </c>
      <c r="AF81" s="171" t="str">
        <f>VLOOKUP(AD81,チーム!$A$2:$C$43,3,FALSE)</f>
        <v>愛媛県</v>
      </c>
    </row>
    <row r="82" spans="1:32" ht="12.75" customHeight="1" x14ac:dyDescent="0.15">
      <c r="A82" s="169"/>
      <c r="B82" s="170"/>
      <c r="C82" s="171"/>
      <c r="D82" s="41"/>
      <c r="E82" s="51" t="s">
        <v>102</v>
      </c>
      <c r="F82" s="185"/>
      <c r="G82" s="35"/>
      <c r="H82" s="35"/>
      <c r="I82" s="96">
        <v>30</v>
      </c>
      <c r="J82" s="35"/>
      <c r="K82" s="37"/>
      <c r="L82" s="35"/>
      <c r="M82" s="35"/>
      <c r="N82" s="35"/>
      <c r="O82" s="35"/>
      <c r="P82" s="35"/>
      <c r="Q82" s="35"/>
      <c r="R82" s="35"/>
      <c r="S82" s="61"/>
      <c r="T82" s="61"/>
      <c r="U82" s="72"/>
      <c r="V82" s="39"/>
      <c r="W82" s="49"/>
      <c r="X82" s="52"/>
      <c r="Y82" s="49"/>
      <c r="Z82" s="49"/>
      <c r="AA82" s="179"/>
      <c r="AB82" s="79" t="s">
        <v>108</v>
      </c>
      <c r="AC82" s="59"/>
      <c r="AD82" s="169"/>
      <c r="AE82" s="170"/>
      <c r="AF82" s="171"/>
    </row>
    <row r="83" spans="1:32" ht="9" customHeight="1" x14ac:dyDescent="0.15">
      <c r="A83" s="2"/>
      <c r="B83" s="8"/>
      <c r="C83" s="7"/>
      <c r="D83" s="34"/>
      <c r="E83" s="191">
        <v>5</v>
      </c>
      <c r="F83" s="186"/>
      <c r="G83" s="36"/>
      <c r="H83" s="35"/>
      <c r="I83" s="47"/>
      <c r="J83" s="35"/>
      <c r="K83" s="37"/>
      <c r="L83" s="35"/>
      <c r="M83" s="35"/>
      <c r="N83" s="35"/>
      <c r="O83" s="35"/>
      <c r="P83" s="35"/>
      <c r="Q83" s="35"/>
      <c r="R83" s="35"/>
      <c r="S83" s="61"/>
      <c r="T83" s="61"/>
      <c r="U83" s="72"/>
      <c r="V83" s="39"/>
      <c r="W83" s="49"/>
      <c r="X83" s="52"/>
      <c r="Y83" s="49"/>
      <c r="Z83" s="39"/>
      <c r="AA83" s="190"/>
      <c r="AB83" s="188">
        <v>10</v>
      </c>
      <c r="AC83" s="77"/>
      <c r="AD83" s="2"/>
      <c r="AE83" s="15"/>
      <c r="AF83" s="7"/>
    </row>
    <row r="84" spans="1:32" ht="4.5" customHeight="1" x14ac:dyDescent="0.15">
      <c r="A84" s="2"/>
      <c r="B84" s="23"/>
      <c r="C84" s="7"/>
      <c r="D84" s="34"/>
      <c r="E84" s="191"/>
      <c r="F84" s="193"/>
      <c r="G84" s="51"/>
      <c r="H84" s="185"/>
      <c r="I84" s="67"/>
      <c r="J84" s="35"/>
      <c r="K84" s="37"/>
      <c r="L84" s="35"/>
      <c r="M84" s="35"/>
      <c r="N84" s="35"/>
      <c r="O84" s="35"/>
      <c r="P84" s="35"/>
      <c r="Q84" s="35"/>
      <c r="R84" s="35"/>
      <c r="S84" s="61"/>
      <c r="T84" s="61"/>
      <c r="U84" s="72"/>
      <c r="V84" s="43"/>
      <c r="W84" s="49"/>
      <c r="X84" s="52"/>
      <c r="Y84" s="179"/>
      <c r="Z84" s="79"/>
      <c r="AA84" s="179"/>
      <c r="AB84" s="188"/>
      <c r="AC84" s="77"/>
      <c r="AD84" s="2"/>
      <c r="AE84" s="15"/>
      <c r="AF84" s="7"/>
    </row>
    <row r="85" spans="1:32" ht="9" customHeight="1" x14ac:dyDescent="0.15">
      <c r="A85" s="169">
        <v>20</v>
      </c>
      <c r="B85" s="170" t="str">
        <f>VLOOKUP(A85,チーム!$A$2:$C$43,2,FALSE)</f>
        <v>静岡　ＥＡＳＴ ＭＡＸ　ＳＣ</v>
      </c>
      <c r="C85" s="171" t="str">
        <f>VLOOKUP(A85,チーム!$A$2:$C$43,3,FALSE)</f>
        <v>静岡県</v>
      </c>
      <c r="D85" s="54"/>
      <c r="E85" s="56"/>
      <c r="F85" s="194"/>
      <c r="G85" s="55" t="s">
        <v>104</v>
      </c>
      <c r="H85" s="185"/>
      <c r="I85" s="67"/>
      <c r="J85" s="185"/>
      <c r="K85" s="37"/>
      <c r="L85" s="35"/>
      <c r="M85" s="35"/>
      <c r="N85" s="35"/>
      <c r="O85" s="35"/>
      <c r="P85" s="35"/>
      <c r="Q85" s="35"/>
      <c r="R85" s="35"/>
      <c r="S85" s="61"/>
      <c r="T85" s="61"/>
      <c r="U85" s="72"/>
      <c r="V85" s="43"/>
      <c r="W85" s="179"/>
      <c r="X85" s="52"/>
      <c r="Y85" s="179"/>
      <c r="Z85" s="48"/>
      <c r="AA85" s="179"/>
      <c r="AB85" s="81"/>
      <c r="AC85" s="80"/>
      <c r="AD85" s="169">
        <v>41</v>
      </c>
      <c r="AE85" s="170" t="str">
        <f>VLOOKUP(AD85,チーム!$A$2:$C$43,2,FALSE)</f>
        <v>岸和田Jｒクラブ</v>
      </c>
      <c r="AF85" s="171" t="str">
        <f>VLOOKUP(AD85,チーム!$A$2:$C$43,3,FALSE)</f>
        <v>大阪府</v>
      </c>
    </row>
    <row r="86" spans="1:32" ht="13.5" customHeight="1" x14ac:dyDescent="0.15">
      <c r="A86" s="169"/>
      <c r="B86" s="170"/>
      <c r="C86" s="171"/>
      <c r="D86" s="46"/>
      <c r="E86" s="35"/>
      <c r="F86" s="35"/>
      <c r="G86" s="187">
        <v>18</v>
      </c>
      <c r="H86" s="65"/>
      <c r="I86" s="47"/>
      <c r="J86" s="185"/>
      <c r="K86" s="37"/>
      <c r="L86" s="35"/>
      <c r="M86" s="35"/>
      <c r="N86" s="35"/>
      <c r="O86" s="35"/>
      <c r="P86" s="35"/>
      <c r="Q86" s="35"/>
      <c r="R86" s="35"/>
      <c r="S86" s="61"/>
      <c r="T86" s="61"/>
      <c r="U86" s="72"/>
      <c r="V86" s="43"/>
      <c r="W86" s="179"/>
      <c r="X86" s="53"/>
      <c r="Y86" s="40"/>
      <c r="Z86" s="178" t="s">
        <v>110</v>
      </c>
      <c r="AA86" s="39"/>
      <c r="AB86" s="39"/>
      <c r="AC86" s="39"/>
      <c r="AD86" s="169"/>
      <c r="AE86" s="170"/>
      <c r="AF86" s="171"/>
    </row>
    <row r="87" spans="1:32" ht="9" customHeight="1" x14ac:dyDescent="0.15">
      <c r="A87" s="2"/>
      <c r="B87" s="23"/>
      <c r="C87" s="7"/>
      <c r="D87" s="44"/>
      <c r="E87" s="34"/>
      <c r="F87" s="61"/>
      <c r="G87" s="187"/>
      <c r="H87" s="35"/>
      <c r="I87" s="42"/>
      <c r="J87" s="35"/>
      <c r="K87" s="37"/>
      <c r="L87" s="35"/>
      <c r="M87" s="35"/>
      <c r="N87" s="35"/>
      <c r="O87" s="35"/>
      <c r="P87" s="35"/>
      <c r="Q87" s="35"/>
      <c r="R87" s="35"/>
      <c r="S87" s="61"/>
      <c r="T87" s="61"/>
      <c r="U87" s="72"/>
      <c r="V87" s="43"/>
      <c r="W87" s="39"/>
      <c r="X87" s="59"/>
      <c r="Y87" s="49"/>
      <c r="Z87" s="178"/>
      <c r="AA87" s="35"/>
      <c r="AB87" s="77"/>
      <c r="AC87" s="45"/>
      <c r="AD87" s="2"/>
      <c r="AE87" s="15"/>
      <c r="AF87" s="7"/>
    </row>
    <row r="88" spans="1:32" ht="6" customHeight="1" x14ac:dyDescent="0.15">
      <c r="A88" s="2"/>
      <c r="B88" s="8"/>
      <c r="C88" s="7"/>
      <c r="D88" s="44"/>
      <c r="E88" s="34"/>
      <c r="F88" s="61"/>
      <c r="G88" s="47"/>
      <c r="H88" s="185"/>
      <c r="I88" s="35"/>
      <c r="J88" s="35"/>
      <c r="K88" s="37"/>
      <c r="L88" s="35"/>
      <c r="M88" s="35"/>
      <c r="N88" s="35"/>
      <c r="O88" s="35"/>
      <c r="P88" s="35"/>
      <c r="Q88" s="35"/>
      <c r="R88" s="35"/>
      <c r="S88" s="61"/>
      <c r="T88" s="61"/>
      <c r="U88" s="72"/>
      <c r="V88" s="43"/>
      <c r="W88" s="39"/>
      <c r="X88" s="39"/>
      <c r="Y88" s="179"/>
      <c r="Z88" s="52"/>
      <c r="AA88" s="35"/>
      <c r="AB88" s="77"/>
      <c r="AC88" s="45"/>
      <c r="AD88" s="2"/>
      <c r="AE88" s="15"/>
      <c r="AF88" s="7"/>
    </row>
    <row r="89" spans="1:32" ht="9" customHeight="1" x14ac:dyDescent="0.15">
      <c r="A89" s="169">
        <v>21</v>
      </c>
      <c r="B89" s="170" t="str">
        <f>VLOOKUP(A89,チーム!$A$2:$C$43,2,FALSE)</f>
        <v>勝北ＳＳ</v>
      </c>
      <c r="C89" s="171" t="str">
        <f>VLOOKUP(A89,チーム!$A$2:$C$43,3,FALSE)</f>
        <v>岡山県</v>
      </c>
      <c r="D89" s="46"/>
      <c r="E89" s="35"/>
      <c r="F89" s="35"/>
      <c r="G89" s="56"/>
      <c r="H89" s="185"/>
      <c r="I89" s="35"/>
      <c r="J89" s="35"/>
      <c r="K89" s="37"/>
      <c r="L89" s="35"/>
      <c r="M89" s="35"/>
      <c r="N89" s="35"/>
      <c r="O89" s="35"/>
      <c r="P89" s="35"/>
      <c r="Q89" s="35"/>
      <c r="R89" s="35"/>
      <c r="S89" s="61"/>
      <c r="T89" s="61"/>
      <c r="U89" s="72"/>
      <c r="V89" s="49"/>
      <c r="W89" s="49"/>
      <c r="X89" s="49"/>
      <c r="Y89" s="179"/>
      <c r="Z89" s="93">
        <v>26</v>
      </c>
      <c r="AA89" s="49"/>
      <c r="AB89" s="39"/>
      <c r="AC89" s="39"/>
      <c r="AD89" s="169">
        <v>42</v>
      </c>
      <c r="AE89" s="170" t="str">
        <f>VLOOKUP(AD89,チーム!$A$2:$C$43,2,FALSE)</f>
        <v>上北ソフトボールスポーツ少年団</v>
      </c>
      <c r="AF89" s="171" t="str">
        <f>VLOOKUP(AD89,チーム!$A$2:$C$43,3,FALSE)</f>
        <v>青森県</v>
      </c>
    </row>
    <row r="90" spans="1:32" ht="15" customHeight="1" x14ac:dyDescent="0.15">
      <c r="A90" s="169"/>
      <c r="B90" s="170"/>
      <c r="C90" s="171"/>
      <c r="D90" s="17"/>
      <c r="E90" s="18"/>
      <c r="F90" s="18"/>
      <c r="G90" s="18"/>
      <c r="H90" s="16"/>
      <c r="I90" s="16"/>
      <c r="J90" s="16"/>
      <c r="K90" s="1"/>
      <c r="L90" s="16"/>
      <c r="M90" s="16"/>
      <c r="N90" s="16"/>
      <c r="O90" s="16"/>
      <c r="P90" s="16"/>
      <c r="Q90" s="16"/>
      <c r="R90" s="16"/>
      <c r="S90" s="20"/>
      <c r="T90" s="20"/>
      <c r="U90" s="73"/>
      <c r="V90" s="12"/>
      <c r="W90" s="12"/>
      <c r="X90" s="12"/>
      <c r="Y90" s="12"/>
      <c r="Z90" s="24"/>
      <c r="AA90" s="24"/>
      <c r="AB90" s="24"/>
      <c r="AC90" s="24"/>
      <c r="AD90" s="169"/>
      <c r="AE90" s="170"/>
      <c r="AF90" s="171"/>
    </row>
    <row r="91" spans="1:32" ht="9" customHeight="1" x14ac:dyDescent="0.15">
      <c r="A91" s="2"/>
      <c r="B91" s="8"/>
      <c r="C91" s="7"/>
      <c r="D91" s="5"/>
      <c r="E91" s="20"/>
      <c r="F91" s="16"/>
      <c r="G91" s="16"/>
      <c r="H91" s="16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73"/>
      <c r="V91" s="12"/>
      <c r="W91" s="12"/>
      <c r="X91" s="12"/>
      <c r="Y91" s="12"/>
      <c r="Z91" s="12"/>
      <c r="AA91" s="12"/>
      <c r="AB91" s="16"/>
      <c r="AC91" s="21"/>
      <c r="AD91" s="2"/>
      <c r="AE91" s="15"/>
      <c r="AF91" s="7"/>
    </row>
    <row r="92" spans="1:32" ht="10.5" customHeight="1" x14ac:dyDescent="0.15">
      <c r="A92" s="1" t="s">
        <v>129</v>
      </c>
      <c r="B92" s="8"/>
      <c r="C92" s="3"/>
      <c r="D92" s="4"/>
      <c r="E92" s="4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/>
      <c r="AE92" s="2"/>
      <c r="AF92" s="7"/>
    </row>
    <row r="93" spans="1:32" ht="6.6" customHeight="1" x14ac:dyDescent="0.15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9"/>
      <c r="W93" s="19"/>
      <c r="X93" s="19"/>
      <c r="Y93" s="19"/>
      <c r="Z93" s="19"/>
      <c r="AB93" s="19"/>
      <c r="AC93" s="19"/>
      <c r="AD93" s="2"/>
      <c r="AE93" s="7"/>
      <c r="AF93" s="2"/>
    </row>
    <row r="94" spans="1:32" ht="6.6" customHeight="1" x14ac:dyDescent="0.15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9"/>
      <c r="W94" s="19"/>
      <c r="X94" s="19"/>
      <c r="Y94" s="19"/>
      <c r="Z94" s="19"/>
      <c r="AB94" s="19"/>
      <c r="AC94" s="19"/>
      <c r="AD94" s="2"/>
      <c r="AE94" s="7"/>
      <c r="AF94" s="2"/>
    </row>
    <row r="95" spans="1:32" ht="6.6" customHeight="1" x14ac:dyDescent="0.15">
      <c r="A95" s="2"/>
      <c r="B95" s="7"/>
      <c r="C95" s="7"/>
      <c r="D95" s="197"/>
      <c r="E95" s="197"/>
      <c r="F95" s="197"/>
      <c r="G95" s="197"/>
      <c r="H95" s="197"/>
      <c r="I95" s="28"/>
      <c r="J95" s="197"/>
      <c r="K95" s="197"/>
      <c r="L95" s="28"/>
      <c r="M95" s="28"/>
      <c r="N95" s="197"/>
      <c r="O95" s="197"/>
      <c r="P95" s="197"/>
      <c r="Q95" s="197"/>
      <c r="R95" s="197"/>
      <c r="S95" s="197"/>
      <c r="T95" s="28"/>
      <c r="U95" s="198"/>
      <c r="V95" s="198"/>
      <c r="W95" s="30"/>
      <c r="X95" s="30"/>
      <c r="Y95" s="198"/>
      <c r="Z95" s="198"/>
      <c r="AA95" s="198"/>
      <c r="AB95" s="198"/>
      <c r="AC95" s="198"/>
    </row>
    <row r="96" spans="1:32" ht="6.6" customHeight="1" x14ac:dyDescent="0.15">
      <c r="D96" s="197"/>
      <c r="E96" s="197"/>
      <c r="F96" s="197"/>
      <c r="G96" s="197"/>
      <c r="H96" s="197"/>
      <c r="I96" s="28"/>
      <c r="J96" s="197"/>
      <c r="K96" s="197"/>
      <c r="L96" s="28"/>
      <c r="M96" s="28"/>
      <c r="N96" s="197"/>
      <c r="O96" s="197"/>
      <c r="P96" s="197"/>
      <c r="Q96" s="197"/>
      <c r="R96" s="197"/>
      <c r="S96" s="197"/>
      <c r="T96" s="28"/>
      <c r="U96" s="198"/>
      <c r="V96" s="198"/>
      <c r="W96" s="30"/>
      <c r="X96" s="30"/>
      <c r="Y96" s="198"/>
      <c r="Z96" s="198"/>
      <c r="AA96" s="198"/>
      <c r="AB96" s="198"/>
      <c r="AC96" s="198"/>
    </row>
  </sheetData>
  <mergeCells count="268">
    <mergeCell ref="Y62:Y63"/>
    <mergeCell ref="Z72:Z73"/>
    <mergeCell ref="Y88:Y89"/>
    <mergeCell ref="Y22:Y23"/>
    <mergeCell ref="Z42:Z43"/>
    <mergeCell ref="D4:N4"/>
    <mergeCell ref="D5:N5"/>
    <mergeCell ref="D6:N6"/>
    <mergeCell ref="D7:N7"/>
    <mergeCell ref="T4:W4"/>
    <mergeCell ref="N28:N29"/>
    <mergeCell ref="Y14:Y15"/>
    <mergeCell ref="W13:W14"/>
    <mergeCell ref="Y24:Y25"/>
    <mergeCell ref="W22:W23"/>
    <mergeCell ref="J13:J14"/>
    <mergeCell ref="W53:W54"/>
    <mergeCell ref="Y40:Y41"/>
    <mergeCell ref="Y54:Y55"/>
    <mergeCell ref="Y44:Y45"/>
    <mergeCell ref="X15:X17"/>
    <mergeCell ref="U35:U36"/>
    <mergeCell ref="W41:W42"/>
    <mergeCell ref="U19:U20"/>
    <mergeCell ref="V68:V69"/>
    <mergeCell ref="T47:T48"/>
    <mergeCell ref="O46:P47"/>
    <mergeCell ref="J22:J23"/>
    <mergeCell ref="Y30:Y31"/>
    <mergeCell ref="Y32:Y33"/>
    <mergeCell ref="J32:J33"/>
    <mergeCell ref="K27:K28"/>
    <mergeCell ref="Y64:Y65"/>
    <mergeCell ref="Q46:R47"/>
    <mergeCell ref="G52:G53"/>
    <mergeCell ref="H74:H75"/>
    <mergeCell ref="H84:H85"/>
    <mergeCell ref="G63:G64"/>
    <mergeCell ref="G72:G73"/>
    <mergeCell ref="L78:L79"/>
    <mergeCell ref="J73:J74"/>
    <mergeCell ref="K68:K69"/>
    <mergeCell ref="L59:L60"/>
    <mergeCell ref="J62:J63"/>
    <mergeCell ref="H70:H71"/>
    <mergeCell ref="AD21:AD22"/>
    <mergeCell ref="AE21:AE22"/>
    <mergeCell ref="AF21:AF22"/>
    <mergeCell ref="AD25:AD26"/>
    <mergeCell ref="AA74:AA75"/>
    <mergeCell ref="AE37:AE38"/>
    <mergeCell ref="AF25:AF26"/>
    <mergeCell ref="H50:H51"/>
    <mergeCell ref="W32:W33"/>
    <mergeCell ref="AB39:AB40"/>
    <mergeCell ref="AA38:AA39"/>
    <mergeCell ref="AA40:AA41"/>
    <mergeCell ref="AD29:AD30"/>
    <mergeCell ref="AD37:AD38"/>
    <mergeCell ref="AD33:AD34"/>
    <mergeCell ref="AD41:AD42"/>
    <mergeCell ref="Y95:AA96"/>
    <mergeCell ref="AB95:AC96"/>
    <mergeCell ref="AB75:AB76"/>
    <mergeCell ref="AB55:AB56"/>
    <mergeCell ref="AA54:AA55"/>
    <mergeCell ref="AA56:AA57"/>
    <mergeCell ref="Y70:Y71"/>
    <mergeCell ref="Y74:Y75"/>
    <mergeCell ref="Y84:Y85"/>
    <mergeCell ref="Z63:Z64"/>
    <mergeCell ref="W73:W74"/>
    <mergeCell ref="D95:E96"/>
    <mergeCell ref="F95:H96"/>
    <mergeCell ref="U95:V96"/>
    <mergeCell ref="J95:K96"/>
    <mergeCell ref="N95:S96"/>
    <mergeCell ref="G86:G87"/>
    <mergeCell ref="H88:H89"/>
    <mergeCell ref="J85:J86"/>
    <mergeCell ref="W85:W86"/>
    <mergeCell ref="AA84:AA85"/>
    <mergeCell ref="AB83:AB84"/>
    <mergeCell ref="AA76:AA77"/>
    <mergeCell ref="AA82:AA83"/>
    <mergeCell ref="Z86:Z87"/>
    <mergeCell ref="U78:U79"/>
    <mergeCell ref="X79:X80"/>
    <mergeCell ref="B77:B78"/>
    <mergeCell ref="B85:B86"/>
    <mergeCell ref="F84:F85"/>
    <mergeCell ref="C77:C78"/>
    <mergeCell ref="C81:C82"/>
    <mergeCell ref="F76:F77"/>
    <mergeCell ref="E75:E76"/>
    <mergeCell ref="B81:B82"/>
    <mergeCell ref="C85:C86"/>
    <mergeCell ref="F74:F75"/>
    <mergeCell ref="H64:H65"/>
    <mergeCell ref="I79:I80"/>
    <mergeCell ref="C9:C10"/>
    <mergeCell ref="F82:F83"/>
    <mergeCell ref="C13:C14"/>
    <mergeCell ref="C17:C18"/>
    <mergeCell ref="C73:C74"/>
    <mergeCell ref="E39:E40"/>
    <mergeCell ref="E55:E56"/>
    <mergeCell ref="F40:F41"/>
    <mergeCell ref="C29:C30"/>
    <mergeCell ref="C37:C38"/>
    <mergeCell ref="C41:C42"/>
    <mergeCell ref="C69:C70"/>
    <mergeCell ref="C53:C54"/>
    <mergeCell ref="C57:C58"/>
    <mergeCell ref="C65:C66"/>
    <mergeCell ref="C61:C62"/>
    <mergeCell ref="C45:C46"/>
    <mergeCell ref="C49:C50"/>
    <mergeCell ref="AD61:AD62"/>
    <mergeCell ref="W62:W63"/>
    <mergeCell ref="U59:U60"/>
    <mergeCell ref="Y50:Y51"/>
    <mergeCell ref="Z52:Z53"/>
    <mergeCell ref="H54:H55"/>
    <mergeCell ref="AD49:AD50"/>
    <mergeCell ref="J53:J54"/>
    <mergeCell ref="P48:Q49"/>
    <mergeCell ref="H62:H63"/>
    <mergeCell ref="H14:H15"/>
    <mergeCell ref="H30:H31"/>
    <mergeCell ref="H44:H45"/>
    <mergeCell ref="H40:H41"/>
    <mergeCell ref="I36:I37"/>
    <mergeCell ref="L35:L36"/>
    <mergeCell ref="H32:H33"/>
    <mergeCell ref="I18:I19"/>
    <mergeCell ref="J41:J42"/>
    <mergeCell ref="L19:L20"/>
    <mergeCell ref="F16:F17"/>
    <mergeCell ref="E15:E16"/>
    <mergeCell ref="B57:B58"/>
    <mergeCell ref="F54:F55"/>
    <mergeCell ref="F56:F57"/>
    <mergeCell ref="B37:B38"/>
    <mergeCell ref="B17:B18"/>
    <mergeCell ref="B25:B26"/>
    <mergeCell ref="F38:F39"/>
    <mergeCell ref="C25:C26"/>
    <mergeCell ref="A53:A54"/>
    <mergeCell ref="A9:A10"/>
    <mergeCell ref="B9:B10"/>
    <mergeCell ref="A13:A14"/>
    <mergeCell ref="A17:A18"/>
    <mergeCell ref="B29:B30"/>
    <mergeCell ref="A49:A50"/>
    <mergeCell ref="A37:A38"/>
    <mergeCell ref="A41:A42"/>
    <mergeCell ref="A45:A46"/>
    <mergeCell ref="B73:B74"/>
    <mergeCell ref="B41:B42"/>
    <mergeCell ref="B45:B46"/>
    <mergeCell ref="B65:B66"/>
    <mergeCell ref="B49:B50"/>
    <mergeCell ref="B69:B70"/>
    <mergeCell ref="B61:B62"/>
    <mergeCell ref="A89:A90"/>
    <mergeCell ref="A69:A70"/>
    <mergeCell ref="A57:A58"/>
    <mergeCell ref="A65:A66"/>
    <mergeCell ref="A73:A74"/>
    <mergeCell ref="A77:A78"/>
    <mergeCell ref="A81:A82"/>
    <mergeCell ref="A85:A86"/>
    <mergeCell ref="A61:A62"/>
    <mergeCell ref="A25:A26"/>
    <mergeCell ref="A29:A30"/>
    <mergeCell ref="A33:A34"/>
    <mergeCell ref="AF9:AF10"/>
    <mergeCell ref="AD9:AD10"/>
    <mergeCell ref="AE9:AE10"/>
    <mergeCell ref="H10:H11"/>
    <mergeCell ref="AD13:AD14"/>
    <mergeCell ref="AF13:AF14"/>
    <mergeCell ref="AD17:AD18"/>
    <mergeCell ref="AE17:AE18"/>
    <mergeCell ref="AF37:AF38"/>
    <mergeCell ref="AF29:AF30"/>
    <mergeCell ref="AF33:AF34"/>
    <mergeCell ref="AE29:AE30"/>
    <mergeCell ref="AE33:AE34"/>
    <mergeCell ref="AE25:AE26"/>
    <mergeCell ref="AF17:AF18"/>
    <mergeCell ref="AF41:AF42"/>
    <mergeCell ref="AE41:AE42"/>
    <mergeCell ref="AD45:AD46"/>
    <mergeCell ref="AF45:AF46"/>
    <mergeCell ref="AE45:AE46"/>
    <mergeCell ref="AF49:AF50"/>
    <mergeCell ref="AE49:AE50"/>
    <mergeCell ref="AF53:AF54"/>
    <mergeCell ref="AD57:AD58"/>
    <mergeCell ref="AF57:AF58"/>
    <mergeCell ref="AE53:AE54"/>
    <mergeCell ref="AE57:AE58"/>
    <mergeCell ref="AD53:AD54"/>
    <mergeCell ref="AE61:AE62"/>
    <mergeCell ref="AF61:AF62"/>
    <mergeCell ref="AF65:AF66"/>
    <mergeCell ref="AE65:AE66"/>
    <mergeCell ref="AD65:AD66"/>
    <mergeCell ref="AD73:AD74"/>
    <mergeCell ref="AF73:AF74"/>
    <mergeCell ref="AF69:AF70"/>
    <mergeCell ref="AD69:AD70"/>
    <mergeCell ref="AE69:AE70"/>
    <mergeCell ref="AE73:AE74"/>
    <mergeCell ref="AF77:AF78"/>
    <mergeCell ref="AD81:AD82"/>
    <mergeCell ref="AF81:AF82"/>
    <mergeCell ref="AE77:AE78"/>
    <mergeCell ref="AE81:AE82"/>
    <mergeCell ref="AD77:AD78"/>
    <mergeCell ref="AF85:AF86"/>
    <mergeCell ref="AD89:AD90"/>
    <mergeCell ref="AF89:AF90"/>
    <mergeCell ref="AE85:AE86"/>
    <mergeCell ref="AE89:AE90"/>
    <mergeCell ref="AD85:AD86"/>
    <mergeCell ref="C89:C90"/>
    <mergeCell ref="E83:E84"/>
    <mergeCell ref="B89:B90"/>
    <mergeCell ref="G12:G13"/>
    <mergeCell ref="G23:G24"/>
    <mergeCell ref="G31:G32"/>
    <mergeCell ref="G42:G43"/>
    <mergeCell ref="B33:B34"/>
    <mergeCell ref="C33:C34"/>
    <mergeCell ref="B53:B54"/>
    <mergeCell ref="M47:M48"/>
    <mergeCell ref="N67:N68"/>
    <mergeCell ref="AB8:AC8"/>
    <mergeCell ref="Y8:Z8"/>
    <mergeCell ref="Z31:Z32"/>
    <mergeCell ref="X36:X37"/>
    <mergeCell ref="AB15:AB16"/>
    <mergeCell ref="AA14:AA15"/>
    <mergeCell ref="Z23:Z24"/>
    <mergeCell ref="AA16:AA17"/>
    <mergeCell ref="Z12:Z13"/>
    <mergeCell ref="Y10:Y11"/>
    <mergeCell ref="A1:AF1"/>
    <mergeCell ref="A2:AF2"/>
    <mergeCell ref="T5:W5"/>
    <mergeCell ref="T6:W6"/>
    <mergeCell ref="X4:AE4"/>
    <mergeCell ref="AE13:AE14"/>
    <mergeCell ref="F14:F15"/>
    <mergeCell ref="B13:B14"/>
    <mergeCell ref="A21:A22"/>
    <mergeCell ref="B21:B22"/>
    <mergeCell ref="C21:C22"/>
    <mergeCell ref="X5:AE5"/>
    <mergeCell ref="X6:AE6"/>
    <mergeCell ref="G8:H8"/>
    <mergeCell ref="D8:E8"/>
    <mergeCell ref="J8:K8"/>
    <mergeCell ref="O8:R8"/>
    <mergeCell ref="V8:W8"/>
  </mergeCells>
  <phoneticPr fontId="1"/>
  <pageMargins left="0.69" right="0.59055118110236227" top="0.87" bottom="0.59055118110236227" header="0.51181102362204722" footer="0.51181102362204722"/>
  <pageSetup paperSize="9" scale="89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zoomScaleNormal="100" workbookViewId="0">
      <selection activeCell="Q54" sqref="Q54"/>
    </sheetView>
  </sheetViews>
  <sheetFormatPr defaultRowHeight="12" x14ac:dyDescent="0.15"/>
  <cols>
    <col min="1" max="1" width="2.75" style="6" customWidth="1"/>
    <col min="2" max="2" width="17.625" style="6" customWidth="1"/>
    <col min="3" max="3" width="7.5" style="6" customWidth="1"/>
    <col min="4" max="4" width="1.25" style="6" customWidth="1"/>
    <col min="5" max="5" width="2.5" style="6" customWidth="1"/>
    <col min="6" max="6" width="2.625" style="6" customWidth="1"/>
    <col min="7" max="7" width="1.875" style="6" customWidth="1"/>
    <col min="8" max="8" width="2.5" style="6" customWidth="1"/>
    <col min="9" max="9" width="2.625" style="6" customWidth="1"/>
    <col min="10" max="10" width="3" style="6" customWidth="1"/>
    <col min="11" max="11" width="2.375" style="6" customWidth="1"/>
    <col min="12" max="12" width="2.625" style="6" customWidth="1"/>
    <col min="13" max="13" width="1.25" style="6" customWidth="1"/>
    <col min="14" max="14" width="2" style="6" customWidth="1"/>
    <col min="15" max="18" width="1.25" style="6" customWidth="1"/>
    <col min="19" max="19" width="2.25" style="6" customWidth="1"/>
    <col min="20" max="20" width="2.125" style="6" customWidth="1"/>
    <col min="21" max="21" width="2.375" style="6" customWidth="1"/>
    <col min="22" max="22" width="2.75" style="6" customWidth="1"/>
    <col min="23" max="23" width="2.5" style="6" customWidth="1"/>
    <col min="24" max="24" width="1.375" style="6" customWidth="1"/>
    <col min="25" max="25" width="2.625" style="6" customWidth="1"/>
    <col min="26" max="26" width="1.75" style="6" customWidth="1"/>
    <col min="27" max="27" width="2.75" style="6" customWidth="1"/>
    <col min="28" max="28" width="2.125" style="6" customWidth="1"/>
    <col min="29" max="29" width="1.25" style="6" customWidth="1"/>
    <col min="30" max="30" width="2.875" style="6" customWidth="1"/>
    <col min="31" max="31" width="15.625" style="6" customWidth="1"/>
    <col min="32" max="32" width="7.5" style="6" customWidth="1"/>
    <col min="33" max="16384" width="9" style="6"/>
  </cols>
  <sheetData>
    <row r="1" spans="1:36" ht="15.75" customHeight="1" x14ac:dyDescent="0.15">
      <c r="A1" s="180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6" ht="16.5" customHeight="1" x14ac:dyDescent="0.1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0"/>
      <c r="AH2" s="10"/>
      <c r="AI2" s="10"/>
      <c r="AJ2" s="10"/>
    </row>
    <row r="3" spans="1:36" ht="14.1" customHeight="1" x14ac:dyDescent="0.15">
      <c r="A3" s="31"/>
      <c r="B3" s="12"/>
      <c r="C3" s="9"/>
      <c r="D3" s="9"/>
      <c r="E3" s="10" t="s">
        <v>0</v>
      </c>
      <c r="F3" s="10"/>
      <c r="G3" s="10"/>
      <c r="H3" s="10" t="s">
        <v>80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6" ht="12" customHeight="1" x14ac:dyDescent="0.15">
      <c r="A4" s="31"/>
      <c r="B4" s="12"/>
      <c r="C4" s="6" t="s">
        <v>132</v>
      </c>
      <c r="E4" s="247" t="s">
        <v>131</v>
      </c>
      <c r="F4" s="247"/>
      <c r="G4" s="247"/>
      <c r="H4" s="247"/>
      <c r="I4" s="247"/>
      <c r="J4" s="247"/>
      <c r="K4" s="247"/>
      <c r="L4" s="247"/>
      <c r="O4" s="10"/>
      <c r="P4" s="10"/>
      <c r="Q4" s="10"/>
      <c r="R4" s="10"/>
      <c r="S4" s="10"/>
      <c r="AF4" s="11"/>
      <c r="AG4" s="13"/>
      <c r="AH4" s="13"/>
    </row>
    <row r="5" spans="1:36" ht="12" customHeight="1" x14ac:dyDescent="0.15">
      <c r="A5" s="31"/>
      <c r="B5" s="12"/>
      <c r="C5" s="9" t="s">
        <v>133</v>
      </c>
      <c r="D5" s="184" t="s">
        <v>81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92"/>
      <c r="P5" s="92"/>
      <c r="Q5" s="92"/>
      <c r="R5" s="92"/>
      <c r="S5" s="90"/>
      <c r="T5" s="172" t="s">
        <v>130</v>
      </c>
      <c r="U5" s="172"/>
      <c r="V5" s="172"/>
      <c r="W5" s="172"/>
      <c r="X5" s="172" t="s">
        <v>92</v>
      </c>
      <c r="Y5" s="172"/>
      <c r="Z5" s="172"/>
      <c r="AA5" s="172"/>
      <c r="AB5" s="172"/>
      <c r="AC5" s="172"/>
      <c r="AD5" s="172"/>
      <c r="AE5" s="172"/>
      <c r="AF5" s="11"/>
      <c r="AG5" s="13"/>
      <c r="AH5" s="13"/>
    </row>
    <row r="6" spans="1:36" ht="12" customHeight="1" x14ac:dyDescent="0.15">
      <c r="A6" s="31"/>
      <c r="B6" s="12"/>
      <c r="C6" s="9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92"/>
      <c r="P6" s="92"/>
      <c r="Q6" s="92"/>
      <c r="R6" s="92"/>
      <c r="S6" s="91"/>
      <c r="T6" s="184"/>
      <c r="U6" s="184"/>
      <c r="V6" s="184"/>
      <c r="W6" s="184"/>
      <c r="X6" s="172"/>
      <c r="Y6" s="172"/>
      <c r="Z6" s="172"/>
      <c r="AA6" s="172"/>
      <c r="AB6" s="172"/>
      <c r="AC6" s="172"/>
      <c r="AD6" s="172"/>
      <c r="AE6" s="172"/>
      <c r="AF6" s="11"/>
      <c r="AG6" s="13"/>
      <c r="AH6" s="13"/>
    </row>
    <row r="7" spans="1:36" ht="12" customHeight="1" x14ac:dyDescent="0.15">
      <c r="B7" s="1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AD7" s="11"/>
      <c r="AE7" s="11"/>
      <c r="AF7" s="11"/>
      <c r="AG7" s="13"/>
      <c r="AH7" s="13"/>
    </row>
    <row r="8" spans="1:36" ht="12" customHeight="1" x14ac:dyDescent="0.15">
      <c r="D8" s="175"/>
      <c r="E8" s="176"/>
      <c r="F8" s="69"/>
      <c r="G8" s="173"/>
      <c r="H8" s="174"/>
      <c r="I8" s="32"/>
      <c r="J8" s="175"/>
      <c r="K8" s="176"/>
      <c r="L8" s="69"/>
      <c r="M8" s="32"/>
      <c r="N8" s="69"/>
      <c r="O8" s="173"/>
      <c r="P8" s="173"/>
      <c r="Q8" s="173"/>
      <c r="R8" s="177"/>
      <c r="S8" s="69"/>
      <c r="T8" s="69"/>
      <c r="U8" s="32"/>
      <c r="V8" s="175"/>
      <c r="W8" s="176"/>
      <c r="X8" s="14"/>
      <c r="Y8" s="173"/>
      <c r="Z8" s="177"/>
      <c r="AA8" s="32"/>
      <c r="AB8" s="175"/>
      <c r="AC8" s="176"/>
    </row>
    <row r="9" spans="1:36" ht="9" customHeight="1" x14ac:dyDescent="0.15">
      <c r="A9" s="169">
        <v>1</v>
      </c>
      <c r="B9" s="217" t="str">
        <f>VLOOKUP(A9,チーム!$A$2:$C$43,2,FALSE)</f>
        <v>岐阜ＮＥＸＵＳジュニア</v>
      </c>
      <c r="C9" s="171" t="str">
        <f>VLOOKUP(A9,チーム!$A$2:$C$43,3,FALSE)</f>
        <v>岐阜県</v>
      </c>
      <c r="D9" s="34"/>
      <c r="E9" s="35"/>
      <c r="F9" s="36"/>
      <c r="G9" s="36"/>
      <c r="H9" s="35"/>
      <c r="I9" s="35"/>
      <c r="J9" s="159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120"/>
      <c r="X9" s="39"/>
      <c r="Y9" s="49"/>
      <c r="Z9" s="40"/>
      <c r="AA9" s="40"/>
      <c r="AB9" s="80"/>
      <c r="AC9" s="80"/>
      <c r="AD9" s="169">
        <v>22</v>
      </c>
      <c r="AE9" s="170" t="str">
        <f>VLOOKUP(AD9,チーム!$A$2:$C$43,2,FALSE)</f>
        <v>松代ビクトリーズ</v>
      </c>
      <c r="AF9" s="171" t="str">
        <f>VLOOKUP(AD9,チーム!$A$2:$C$43,3,FALSE)</f>
        <v>長野県</v>
      </c>
    </row>
    <row r="10" spans="1:36" ht="11.25" customHeight="1" x14ac:dyDescent="0.15">
      <c r="A10" s="169"/>
      <c r="B10" s="217"/>
      <c r="C10" s="171"/>
      <c r="D10" s="41"/>
      <c r="E10" s="42"/>
      <c r="F10" s="42"/>
      <c r="G10" s="51"/>
      <c r="H10" s="211">
        <v>4</v>
      </c>
      <c r="I10" s="37"/>
      <c r="J10" s="159"/>
      <c r="K10" s="37"/>
      <c r="L10" s="35"/>
      <c r="M10" s="35"/>
      <c r="N10" s="35"/>
      <c r="O10" s="35"/>
      <c r="P10" s="35"/>
      <c r="Q10" s="35"/>
      <c r="R10" s="35"/>
      <c r="S10" s="61"/>
      <c r="T10" s="61"/>
      <c r="U10" s="43"/>
      <c r="V10" s="43"/>
      <c r="W10" s="155"/>
      <c r="X10" s="43"/>
      <c r="Y10" s="215">
        <v>1</v>
      </c>
      <c r="Z10" s="53"/>
      <c r="AA10" s="39"/>
      <c r="AB10" s="39"/>
      <c r="AC10" s="39"/>
      <c r="AD10" s="169"/>
      <c r="AE10" s="170"/>
      <c r="AF10" s="171"/>
    </row>
    <row r="11" spans="1:36" ht="9" customHeight="1" x14ac:dyDescent="0.15">
      <c r="A11" s="2"/>
      <c r="B11" s="8"/>
      <c r="C11" s="7"/>
      <c r="D11" s="44"/>
      <c r="E11" s="46"/>
      <c r="F11" s="61"/>
      <c r="G11" s="55"/>
      <c r="H11" s="211"/>
      <c r="I11" s="37"/>
      <c r="J11" s="159"/>
      <c r="K11" s="37"/>
      <c r="L11" s="113"/>
      <c r="M11" s="35"/>
      <c r="N11" s="35"/>
      <c r="O11" s="35"/>
      <c r="P11" s="35"/>
      <c r="Q11" s="35"/>
      <c r="R11" s="35"/>
      <c r="S11" s="61"/>
      <c r="T11" s="61"/>
      <c r="U11" s="43"/>
      <c r="V11" s="43"/>
      <c r="W11" s="155"/>
      <c r="X11" s="43"/>
      <c r="Y11" s="215"/>
      <c r="Z11" s="48"/>
      <c r="AA11" s="35"/>
      <c r="AB11" s="77"/>
      <c r="AC11" s="45"/>
      <c r="AD11" s="2"/>
      <c r="AE11" s="22"/>
      <c r="AF11" s="7"/>
    </row>
    <row r="12" spans="1:36" ht="5.25" customHeight="1" thickBot="1" x14ac:dyDescent="0.2">
      <c r="A12" s="2"/>
      <c r="B12" s="8"/>
      <c r="C12" s="7"/>
      <c r="D12" s="44"/>
      <c r="E12" s="46"/>
      <c r="F12" s="61"/>
      <c r="G12" s="192"/>
      <c r="H12" s="136"/>
      <c r="I12" s="104"/>
      <c r="J12" s="113"/>
      <c r="K12" s="37"/>
      <c r="L12" s="113"/>
      <c r="M12" s="35"/>
      <c r="N12" s="35"/>
      <c r="O12" s="35"/>
      <c r="P12" s="35"/>
      <c r="Q12" s="35"/>
      <c r="R12" s="35"/>
      <c r="S12" s="61"/>
      <c r="T12" s="61"/>
      <c r="U12" s="43"/>
      <c r="V12" s="43"/>
      <c r="W12" s="155"/>
      <c r="X12" s="132"/>
      <c r="Y12" s="143"/>
      <c r="Z12" s="178"/>
      <c r="AA12" s="35"/>
      <c r="AB12" s="77"/>
      <c r="AC12" s="45"/>
      <c r="AD12" s="2"/>
      <c r="AE12" s="15"/>
      <c r="AF12" s="7"/>
    </row>
    <row r="13" spans="1:36" ht="9" customHeight="1" thickBot="1" x14ac:dyDescent="0.2">
      <c r="A13" s="169">
        <v>2</v>
      </c>
      <c r="B13" s="170" t="str">
        <f>VLOOKUP(A13,チーム!$A$2:$C$43,2,FALSE)</f>
        <v>横須賀女子</v>
      </c>
      <c r="C13" s="171" t="str">
        <f>VLOOKUP(A13,チーム!$A$2:$C$43,3,FALSE)</f>
        <v>神奈川県</v>
      </c>
      <c r="D13" s="103"/>
      <c r="E13" s="104"/>
      <c r="F13" s="35"/>
      <c r="G13" s="210"/>
      <c r="H13" s="137"/>
      <c r="I13" s="35"/>
      <c r="J13" s="213">
        <v>14</v>
      </c>
      <c r="K13" s="37"/>
      <c r="L13" s="113"/>
      <c r="M13" s="35"/>
      <c r="N13" s="35"/>
      <c r="O13" s="35"/>
      <c r="P13" s="35"/>
      <c r="Q13" s="35"/>
      <c r="R13" s="35"/>
      <c r="S13" s="61"/>
      <c r="T13" s="61"/>
      <c r="U13" s="155"/>
      <c r="V13" s="43"/>
      <c r="W13" s="212">
        <v>21</v>
      </c>
      <c r="X13" s="49"/>
      <c r="Y13" s="145"/>
      <c r="Z13" s="210"/>
      <c r="AA13" s="39"/>
      <c r="AB13" s="107"/>
      <c r="AC13" s="107"/>
      <c r="AD13" s="169">
        <v>23</v>
      </c>
      <c r="AE13" s="217" t="str">
        <f>VLOOKUP(AD13,チーム!$A$2:$C$43,2,FALSE)</f>
        <v>岡山リトルエンゼルス</v>
      </c>
      <c r="AF13" s="171" t="str">
        <f>VLOOKUP(AD13,チーム!$A$2:$C$43,3,FALSE)</f>
        <v>岡山県</v>
      </c>
    </row>
    <row r="14" spans="1:36" ht="15" customHeight="1" x14ac:dyDescent="0.15">
      <c r="A14" s="169"/>
      <c r="B14" s="170"/>
      <c r="C14" s="171"/>
      <c r="D14" s="34"/>
      <c r="E14" s="35"/>
      <c r="F14" s="213">
        <v>18</v>
      </c>
      <c r="G14" s="142"/>
      <c r="H14" s="213">
        <v>18</v>
      </c>
      <c r="I14" s="35"/>
      <c r="J14" s="213"/>
      <c r="K14" s="37"/>
      <c r="L14" s="113"/>
      <c r="M14" s="35"/>
      <c r="N14" s="35"/>
      <c r="O14" s="35"/>
      <c r="P14" s="35"/>
      <c r="Q14" s="35"/>
      <c r="R14" s="35"/>
      <c r="S14" s="61"/>
      <c r="T14" s="61"/>
      <c r="U14" s="155"/>
      <c r="V14" s="43"/>
      <c r="W14" s="212"/>
      <c r="X14" s="49"/>
      <c r="Y14" s="212">
        <v>16</v>
      </c>
      <c r="Z14" s="144"/>
      <c r="AA14" s="212">
        <v>10</v>
      </c>
      <c r="AB14" s="39"/>
      <c r="AC14" s="39"/>
      <c r="AD14" s="169"/>
      <c r="AE14" s="217"/>
      <c r="AF14" s="171"/>
    </row>
    <row r="15" spans="1:36" ht="9" customHeight="1" thickBot="1" x14ac:dyDescent="0.2">
      <c r="A15" s="2"/>
      <c r="B15" s="8"/>
      <c r="C15" s="7"/>
      <c r="D15" s="34"/>
      <c r="E15" s="221"/>
      <c r="F15" s="224"/>
      <c r="G15" s="104"/>
      <c r="H15" s="213"/>
      <c r="I15" s="35"/>
      <c r="J15" s="139"/>
      <c r="K15" s="37"/>
      <c r="L15" s="113"/>
      <c r="M15" s="35"/>
      <c r="N15" s="35"/>
      <c r="O15" s="35"/>
      <c r="P15" s="35"/>
      <c r="Q15" s="35"/>
      <c r="R15" s="35"/>
      <c r="S15" s="61"/>
      <c r="T15" s="61"/>
      <c r="U15" s="155"/>
      <c r="V15" s="43"/>
      <c r="W15" s="156"/>
      <c r="X15" s="246"/>
      <c r="Y15" s="212"/>
      <c r="Z15" s="132"/>
      <c r="AA15" s="230"/>
      <c r="AB15" s="221"/>
      <c r="AC15" s="77"/>
      <c r="AD15" s="2"/>
      <c r="AE15" s="15"/>
      <c r="AF15" s="7"/>
    </row>
    <row r="16" spans="1:36" ht="3.75" customHeight="1" x14ac:dyDescent="0.15">
      <c r="A16" s="2"/>
      <c r="B16" s="8"/>
      <c r="C16" s="7"/>
      <c r="D16" s="34"/>
      <c r="E16" s="191"/>
      <c r="F16" s="211">
        <v>1</v>
      </c>
      <c r="G16" s="38"/>
      <c r="H16" s="113"/>
      <c r="I16" s="35"/>
      <c r="J16" s="139"/>
      <c r="K16" s="37"/>
      <c r="L16" s="113"/>
      <c r="M16" s="35"/>
      <c r="N16" s="35"/>
      <c r="O16" s="35"/>
      <c r="P16" s="35"/>
      <c r="Q16" s="35"/>
      <c r="R16" s="35"/>
      <c r="S16" s="61"/>
      <c r="T16" s="61"/>
      <c r="U16" s="155"/>
      <c r="V16" s="49"/>
      <c r="W16" s="156"/>
      <c r="X16" s="246"/>
      <c r="Y16" s="120"/>
      <c r="Z16" s="49"/>
      <c r="AA16" s="215">
        <v>1</v>
      </c>
      <c r="AB16" s="189"/>
      <c r="AC16" s="77"/>
      <c r="AD16" s="2"/>
      <c r="AE16" s="15"/>
      <c r="AF16" s="7"/>
    </row>
    <row r="17" spans="1:32" ht="9" customHeight="1" x14ac:dyDescent="0.15">
      <c r="A17" s="169">
        <v>3</v>
      </c>
      <c r="B17" s="170" t="str">
        <f>VLOOKUP(A17,チーム!$A$2:$C$43,2,FALSE)</f>
        <v>都城ドリームガールズ</v>
      </c>
      <c r="C17" s="171" t="str">
        <f>VLOOKUP(A17,チーム!$A$2:$C$43,3,FALSE)</f>
        <v>宮崎県</v>
      </c>
      <c r="D17" s="54"/>
      <c r="E17" s="56"/>
      <c r="F17" s="223"/>
      <c r="G17" s="38"/>
      <c r="H17" s="113"/>
      <c r="I17" s="35"/>
      <c r="J17" s="139"/>
      <c r="K17" s="37"/>
      <c r="L17" s="113"/>
      <c r="M17" s="35"/>
      <c r="N17" s="35"/>
      <c r="O17" s="35"/>
      <c r="P17" s="35"/>
      <c r="Q17" s="35"/>
      <c r="R17" s="35"/>
      <c r="S17" s="61"/>
      <c r="T17" s="61"/>
      <c r="U17" s="155"/>
      <c r="V17" s="49"/>
      <c r="W17" s="145"/>
      <c r="X17" s="246"/>
      <c r="Y17" s="124"/>
      <c r="Z17" s="49"/>
      <c r="AA17" s="215"/>
      <c r="AB17" s="81"/>
      <c r="AC17" s="80"/>
      <c r="AD17" s="169">
        <v>24</v>
      </c>
      <c r="AE17" s="170" t="str">
        <f>VLOOKUP(AD17,チーム!$A$2:$C$43,2,FALSE)</f>
        <v>掛川桔梗女子ソフト</v>
      </c>
      <c r="AF17" s="171" t="str">
        <f>VLOOKUP(AD17,チーム!$A$2:$C$43,3,FALSE)</f>
        <v>静岡県</v>
      </c>
    </row>
    <row r="18" spans="1:32" ht="9" customHeight="1" thickBot="1" x14ac:dyDescent="0.2">
      <c r="A18" s="169"/>
      <c r="B18" s="170"/>
      <c r="C18" s="171"/>
      <c r="D18" s="46"/>
      <c r="E18" s="37"/>
      <c r="F18" s="113"/>
      <c r="G18" s="35"/>
      <c r="H18" s="113"/>
      <c r="I18" s="210"/>
      <c r="J18" s="149"/>
      <c r="K18" s="104"/>
      <c r="L18" s="113"/>
      <c r="M18" s="35"/>
      <c r="N18" s="35"/>
      <c r="O18" s="35"/>
      <c r="P18" s="35"/>
      <c r="Q18" s="35"/>
      <c r="R18" s="35"/>
      <c r="S18" s="61"/>
      <c r="T18" s="61"/>
      <c r="U18" s="155"/>
      <c r="V18" s="132"/>
      <c r="W18" s="146"/>
      <c r="X18" s="49"/>
      <c r="Y18" s="124"/>
      <c r="Z18" s="39"/>
      <c r="AA18" s="120"/>
      <c r="AB18" s="39"/>
      <c r="AC18" s="39"/>
      <c r="AD18" s="169"/>
      <c r="AE18" s="170"/>
      <c r="AF18" s="171"/>
    </row>
    <row r="19" spans="1:32" ht="9" customHeight="1" x14ac:dyDescent="0.15">
      <c r="A19" s="2"/>
      <c r="B19" s="8"/>
      <c r="C19" s="7"/>
      <c r="D19" s="44"/>
      <c r="E19" s="37"/>
      <c r="F19" s="114"/>
      <c r="G19" s="34"/>
      <c r="H19" s="117"/>
      <c r="I19" s="192"/>
      <c r="J19" s="112"/>
      <c r="K19" s="35"/>
      <c r="L19" s="213">
        <v>2</v>
      </c>
      <c r="M19" s="35"/>
      <c r="N19" s="35"/>
      <c r="O19" s="35"/>
      <c r="P19" s="35"/>
      <c r="Q19" s="35"/>
      <c r="R19" s="35"/>
      <c r="S19" s="61"/>
      <c r="T19" s="61"/>
      <c r="U19" s="212">
        <v>15</v>
      </c>
      <c r="V19" s="49"/>
      <c r="W19" s="157"/>
      <c r="X19" s="101"/>
      <c r="Y19" s="113"/>
      <c r="Z19" s="77"/>
      <c r="AA19" s="121"/>
      <c r="AB19" s="39"/>
      <c r="AC19" s="45"/>
      <c r="AD19" s="2"/>
      <c r="AE19" s="15"/>
      <c r="AF19" s="7"/>
    </row>
    <row r="20" spans="1:32" ht="4.5" customHeight="1" x14ac:dyDescent="0.15">
      <c r="A20" s="2"/>
      <c r="B20" s="23"/>
      <c r="C20" s="7"/>
      <c r="D20" s="44"/>
      <c r="E20" s="37"/>
      <c r="F20" s="114"/>
      <c r="G20" s="34"/>
      <c r="H20" s="117"/>
      <c r="I20" s="58"/>
      <c r="J20" s="113"/>
      <c r="K20" s="35"/>
      <c r="L20" s="213"/>
      <c r="M20" s="35"/>
      <c r="N20" s="35"/>
      <c r="O20" s="35"/>
      <c r="P20" s="35"/>
      <c r="Q20" s="35"/>
      <c r="R20" s="35"/>
      <c r="S20" s="61"/>
      <c r="T20" s="61"/>
      <c r="U20" s="212"/>
      <c r="V20" s="49"/>
      <c r="W20" s="157"/>
      <c r="X20" s="71"/>
      <c r="Y20" s="113"/>
      <c r="Z20" s="77"/>
      <c r="AA20" s="121"/>
      <c r="AB20" s="39"/>
      <c r="AC20" s="45"/>
      <c r="AD20" s="2"/>
      <c r="AE20" s="15"/>
      <c r="AF20" s="7"/>
    </row>
    <row r="21" spans="1:32" ht="9" customHeight="1" thickBot="1" x14ac:dyDescent="0.2">
      <c r="A21" s="169">
        <v>4</v>
      </c>
      <c r="B21" s="170" t="str">
        <f>VLOOKUP(A21,チーム!$A$2:$C$43,2,FALSE)</f>
        <v>交野レッドサンダーズ</v>
      </c>
      <c r="C21" s="171" t="str">
        <f>VLOOKUP(A21,チーム!$A$2:$C$43,3,FALSE)</f>
        <v>大阪府</v>
      </c>
      <c r="D21" s="54"/>
      <c r="E21" s="54"/>
      <c r="F21" s="115"/>
      <c r="G21" s="36"/>
      <c r="H21" s="113"/>
      <c r="I21" s="96"/>
      <c r="J21" s="113"/>
      <c r="K21" s="35"/>
      <c r="L21" s="139"/>
      <c r="M21" s="35"/>
      <c r="N21" s="35"/>
      <c r="O21" s="35"/>
      <c r="P21" s="74"/>
      <c r="Q21" s="74"/>
      <c r="R21" s="35"/>
      <c r="S21" s="61"/>
      <c r="T21" s="61"/>
      <c r="U21" s="145"/>
      <c r="V21" s="39"/>
      <c r="W21" s="124"/>
      <c r="X21" s="52"/>
      <c r="Y21" s="124"/>
      <c r="Z21" s="107"/>
      <c r="AA21" s="131"/>
      <c r="AB21" s="107"/>
      <c r="AC21" s="107"/>
      <c r="AD21" s="169">
        <v>25</v>
      </c>
      <c r="AE21" s="170" t="str">
        <f>VLOOKUP(AD21,チーム!$A$2:$C$43,2,FALSE)</f>
        <v>桜井Ａスターズ</v>
      </c>
      <c r="AF21" s="171" t="str">
        <f>VLOOKUP(AD21,チーム!$A$2:$C$43,3,FALSE)</f>
        <v>奈良県</v>
      </c>
    </row>
    <row r="22" spans="1:32" ht="9" customHeight="1" x14ac:dyDescent="0.15">
      <c r="A22" s="169"/>
      <c r="B22" s="170"/>
      <c r="C22" s="171"/>
      <c r="D22" s="41"/>
      <c r="E22" s="41"/>
      <c r="F22" s="116"/>
      <c r="G22" s="51"/>
      <c r="H22" s="112">
        <v>1</v>
      </c>
      <c r="I22" s="58"/>
      <c r="J22" s="211">
        <v>5</v>
      </c>
      <c r="K22" s="35"/>
      <c r="L22" s="139"/>
      <c r="M22" s="35"/>
      <c r="N22" s="35"/>
      <c r="O22" s="35"/>
      <c r="P22" s="74"/>
      <c r="Q22" s="74"/>
      <c r="R22" s="35"/>
      <c r="S22" s="61"/>
      <c r="T22" s="61"/>
      <c r="U22" s="145"/>
      <c r="V22" s="49"/>
      <c r="W22" s="215">
        <v>0</v>
      </c>
      <c r="X22" s="52"/>
      <c r="Y22" s="212">
        <v>3</v>
      </c>
      <c r="Z22" s="39"/>
      <c r="AA22" s="117"/>
      <c r="AB22" s="39"/>
      <c r="AC22" s="39"/>
      <c r="AD22" s="169"/>
      <c r="AE22" s="170"/>
      <c r="AF22" s="171"/>
    </row>
    <row r="23" spans="1:32" ht="9" customHeight="1" thickBot="1" x14ac:dyDescent="0.2">
      <c r="A23" s="2"/>
      <c r="B23" s="7"/>
      <c r="C23" s="2"/>
      <c r="D23" s="34"/>
      <c r="E23" s="35"/>
      <c r="F23" s="113"/>
      <c r="G23" s="192"/>
      <c r="H23" s="136"/>
      <c r="I23" s="105"/>
      <c r="J23" s="211"/>
      <c r="K23" s="35"/>
      <c r="L23" s="139"/>
      <c r="M23" s="35"/>
      <c r="N23" s="35"/>
      <c r="O23" s="35"/>
      <c r="P23" s="74"/>
      <c r="Q23" s="74"/>
      <c r="R23" s="35"/>
      <c r="S23" s="61"/>
      <c r="T23" s="61"/>
      <c r="U23" s="145"/>
      <c r="V23" s="49"/>
      <c r="W23" s="215"/>
      <c r="X23" s="130"/>
      <c r="Y23" s="230"/>
      <c r="Z23" s="210"/>
      <c r="AA23" s="120"/>
      <c r="AB23" s="39"/>
      <c r="AC23" s="39"/>
      <c r="AD23" s="5"/>
      <c r="AE23" s="87"/>
      <c r="AF23" s="5"/>
    </row>
    <row r="24" spans="1:32" ht="5.25" customHeight="1" x14ac:dyDescent="0.15">
      <c r="A24" s="2"/>
      <c r="B24" s="8"/>
      <c r="C24" s="7"/>
      <c r="D24" s="83"/>
      <c r="E24" s="34"/>
      <c r="F24" s="117"/>
      <c r="G24" s="210"/>
      <c r="H24" s="137"/>
      <c r="I24" s="35"/>
      <c r="J24" s="113"/>
      <c r="K24" s="35"/>
      <c r="L24" s="139"/>
      <c r="M24" s="35"/>
      <c r="N24" s="35"/>
      <c r="O24" s="35"/>
      <c r="P24" s="74"/>
      <c r="Q24" s="74"/>
      <c r="R24" s="35"/>
      <c r="S24" s="61"/>
      <c r="T24" s="61"/>
      <c r="U24" s="145"/>
      <c r="V24" s="49"/>
      <c r="W24" s="120"/>
      <c r="X24" s="39"/>
      <c r="Y24" s="215">
        <v>2</v>
      </c>
      <c r="Z24" s="178"/>
      <c r="AA24" s="113"/>
      <c r="AB24" s="77"/>
      <c r="AC24" s="45"/>
      <c r="AD24" s="2"/>
      <c r="AE24" s="15"/>
      <c r="AF24" s="7"/>
    </row>
    <row r="25" spans="1:32" ht="9" customHeight="1" thickBot="1" x14ac:dyDescent="0.2">
      <c r="A25" s="169">
        <v>5</v>
      </c>
      <c r="B25" s="170" t="str">
        <f>VLOOKUP(A25,チーム!$A$2:$C$43,2,FALSE)</f>
        <v>能代ドルフィンズ</v>
      </c>
      <c r="C25" s="171" t="str">
        <f>VLOOKUP(A25,チーム!$A$2:$C$43,3,FALSE)</f>
        <v>秋田県</v>
      </c>
      <c r="D25" s="103"/>
      <c r="E25" s="104"/>
      <c r="F25" s="118"/>
      <c r="G25" s="111"/>
      <c r="H25" s="137">
        <v>2</v>
      </c>
      <c r="I25" s="35"/>
      <c r="J25" s="113"/>
      <c r="K25" s="35"/>
      <c r="L25" s="139"/>
      <c r="M25" s="35"/>
      <c r="N25" s="35"/>
      <c r="O25" s="35"/>
      <c r="P25" s="74"/>
      <c r="Q25" s="74"/>
      <c r="R25" s="35"/>
      <c r="S25" s="75"/>
      <c r="T25" s="75"/>
      <c r="U25" s="145"/>
      <c r="V25" s="49"/>
      <c r="W25" s="124"/>
      <c r="X25" s="49"/>
      <c r="Y25" s="215"/>
      <c r="Z25" s="98"/>
      <c r="AA25" s="120"/>
      <c r="AB25" s="39"/>
      <c r="AC25" s="39"/>
      <c r="AD25" s="169">
        <v>26</v>
      </c>
      <c r="AE25" s="170" t="str">
        <f>VLOOKUP(AD25,チーム!$A$2:$C$43,2,FALSE)</f>
        <v>行田少女ソフトボールクラブ</v>
      </c>
      <c r="AF25" s="171" t="str">
        <f>VLOOKUP(AD25,チーム!$A$2:$C$43,3,FALSE)</f>
        <v>埼玉県</v>
      </c>
    </row>
    <row r="26" spans="1:32" ht="13.5" customHeight="1" x14ac:dyDescent="0.15">
      <c r="A26" s="169"/>
      <c r="B26" s="170"/>
      <c r="C26" s="171"/>
      <c r="D26" s="34"/>
      <c r="E26" s="35"/>
      <c r="F26" s="113"/>
      <c r="G26" s="35"/>
      <c r="H26" s="114"/>
      <c r="I26" s="34"/>
      <c r="J26" s="113"/>
      <c r="K26" s="34"/>
      <c r="L26" s="139"/>
      <c r="M26" s="35"/>
      <c r="N26" s="35"/>
      <c r="O26" s="35"/>
      <c r="P26" s="74"/>
      <c r="Q26" s="74"/>
      <c r="R26" s="35"/>
      <c r="S26" s="61"/>
      <c r="T26" s="61"/>
      <c r="U26" s="145"/>
      <c r="V26" s="34"/>
      <c r="W26" s="124"/>
      <c r="X26" s="49"/>
      <c r="Y26" s="124"/>
      <c r="Z26" s="60"/>
      <c r="AA26" s="123"/>
      <c r="AB26" s="59"/>
      <c r="AC26" s="59"/>
      <c r="AD26" s="169"/>
      <c r="AE26" s="170"/>
      <c r="AF26" s="171"/>
    </row>
    <row r="27" spans="1:32" ht="9" customHeight="1" thickBot="1" x14ac:dyDescent="0.2">
      <c r="A27" s="2"/>
      <c r="B27" s="8"/>
      <c r="C27" s="7"/>
      <c r="D27" s="44"/>
      <c r="E27" s="37"/>
      <c r="F27" s="113"/>
      <c r="G27" s="35"/>
      <c r="H27" s="114"/>
      <c r="I27" s="34"/>
      <c r="J27" s="117"/>
      <c r="K27" s="210"/>
      <c r="L27" s="149"/>
      <c r="M27" s="104"/>
      <c r="N27" s="35"/>
      <c r="O27" s="35"/>
      <c r="P27" s="74"/>
      <c r="Q27" s="74"/>
      <c r="R27" s="35"/>
      <c r="S27" s="61"/>
      <c r="T27" s="163"/>
      <c r="U27" s="146"/>
      <c r="V27" s="34"/>
      <c r="W27" s="121"/>
      <c r="X27" s="77"/>
      <c r="Y27" s="121"/>
      <c r="Z27" s="49"/>
      <c r="AA27" s="124"/>
      <c r="AB27" s="39"/>
      <c r="AC27" s="45"/>
      <c r="AD27" s="2"/>
      <c r="AE27" s="15"/>
      <c r="AF27" s="7"/>
    </row>
    <row r="28" spans="1:32" ht="4.5" customHeight="1" x14ac:dyDescent="0.15">
      <c r="A28" s="2"/>
      <c r="B28" s="8"/>
      <c r="C28" s="7"/>
      <c r="D28" s="44"/>
      <c r="E28" s="37"/>
      <c r="F28" s="113"/>
      <c r="G28" s="35"/>
      <c r="H28" s="114"/>
      <c r="I28" s="34"/>
      <c r="J28" s="117"/>
      <c r="K28" s="192"/>
      <c r="L28" s="113"/>
      <c r="M28" s="47"/>
      <c r="N28" s="211">
        <v>3</v>
      </c>
      <c r="O28" s="35"/>
      <c r="P28" s="74"/>
      <c r="Q28" s="74"/>
      <c r="R28" s="35"/>
      <c r="S28" s="148"/>
      <c r="T28" s="49"/>
      <c r="U28" s="160"/>
      <c r="V28" s="71"/>
      <c r="W28" s="121"/>
      <c r="X28" s="77"/>
      <c r="Y28" s="121"/>
      <c r="Z28" s="49"/>
      <c r="AA28" s="124"/>
      <c r="AB28" s="39"/>
      <c r="AC28" s="45"/>
      <c r="AD28" s="2"/>
      <c r="AE28" s="15"/>
      <c r="AF28" s="7"/>
    </row>
    <row r="29" spans="1:32" ht="9" customHeight="1" thickBot="1" x14ac:dyDescent="0.2">
      <c r="A29" s="169">
        <v>6</v>
      </c>
      <c r="B29" s="170" t="str">
        <f>VLOOKUP(A29,チーム!$A$2:$C$43,2,FALSE)</f>
        <v>上千葉フレンズ</v>
      </c>
      <c r="C29" s="171" t="str">
        <f>VLOOKUP(A29,チーム!$A$2:$C$43,3,FALSE)</f>
        <v>東京都</v>
      </c>
      <c r="D29" s="54"/>
      <c r="E29" s="36"/>
      <c r="F29" s="119"/>
      <c r="G29" s="36"/>
      <c r="H29" s="113"/>
      <c r="I29" s="35"/>
      <c r="J29" s="113"/>
      <c r="K29" s="47"/>
      <c r="L29" s="113"/>
      <c r="M29" s="47"/>
      <c r="N29" s="211"/>
      <c r="O29" s="35"/>
      <c r="P29" s="74"/>
      <c r="Q29" s="74"/>
      <c r="R29" s="35"/>
      <c r="S29" s="166">
        <v>5</v>
      </c>
      <c r="T29" s="49"/>
      <c r="U29" s="124"/>
      <c r="V29" s="52"/>
      <c r="W29" s="124"/>
      <c r="X29" s="49"/>
      <c r="Y29" s="124"/>
      <c r="Z29" s="134"/>
      <c r="AA29" s="135"/>
      <c r="AB29" s="107"/>
      <c r="AC29" s="107"/>
      <c r="AD29" s="169">
        <v>27</v>
      </c>
      <c r="AE29" s="217" t="str">
        <f>VLOOKUP(AD29,チーム!$A$2:$C$43,2,FALSE)</f>
        <v>美馬少女ソフトボール部</v>
      </c>
      <c r="AF29" s="171" t="str">
        <f>VLOOKUP(AD29,チーム!$A$2:$C$43,3,FALSE)</f>
        <v>徳島県</v>
      </c>
    </row>
    <row r="30" spans="1:32" ht="14.25" customHeight="1" x14ac:dyDescent="0.15">
      <c r="A30" s="169"/>
      <c r="B30" s="170"/>
      <c r="C30" s="171"/>
      <c r="D30" s="46"/>
      <c r="E30" s="35"/>
      <c r="F30" s="113"/>
      <c r="G30" s="51"/>
      <c r="H30" s="211">
        <v>1</v>
      </c>
      <c r="I30" s="35"/>
      <c r="J30" s="113"/>
      <c r="K30" s="96"/>
      <c r="L30" s="113"/>
      <c r="M30" s="47"/>
      <c r="N30" s="113"/>
      <c r="O30" s="35"/>
      <c r="P30" s="245" t="s">
        <v>136</v>
      </c>
      <c r="Q30" s="245"/>
      <c r="R30" s="35"/>
      <c r="S30" s="166"/>
      <c r="T30" s="49"/>
      <c r="U30" s="124"/>
      <c r="V30" s="100"/>
      <c r="W30" s="120"/>
      <c r="X30" s="39"/>
      <c r="Y30" s="242">
        <v>8</v>
      </c>
      <c r="Z30" s="133"/>
      <c r="AA30" s="120"/>
      <c r="AB30" s="39"/>
      <c r="AC30" s="39"/>
      <c r="AD30" s="169"/>
      <c r="AE30" s="217"/>
      <c r="AF30" s="171"/>
    </row>
    <row r="31" spans="1:32" ht="9" customHeight="1" thickBot="1" x14ac:dyDescent="0.2">
      <c r="A31" s="2"/>
      <c r="B31" s="8"/>
      <c r="C31" s="7"/>
      <c r="D31" s="44"/>
      <c r="E31" s="34"/>
      <c r="F31" s="117"/>
      <c r="G31" s="187"/>
      <c r="H31" s="219"/>
      <c r="I31" s="104"/>
      <c r="J31" s="113"/>
      <c r="K31" s="47"/>
      <c r="L31" s="113"/>
      <c r="M31" s="47"/>
      <c r="N31" s="113"/>
      <c r="O31" s="35"/>
      <c r="P31" s="245"/>
      <c r="Q31" s="245"/>
      <c r="R31" s="35"/>
      <c r="S31" s="166"/>
      <c r="T31" s="49"/>
      <c r="U31" s="124"/>
      <c r="V31" s="52"/>
      <c r="W31" s="124"/>
      <c r="X31" s="132"/>
      <c r="Y31" s="220"/>
      <c r="Z31" s="188"/>
      <c r="AA31" s="113"/>
      <c r="AB31" s="77"/>
      <c r="AC31" s="45"/>
      <c r="AD31" s="2"/>
      <c r="AE31" s="15"/>
      <c r="AF31" s="7"/>
    </row>
    <row r="32" spans="1:32" ht="5.25" customHeight="1" x14ac:dyDescent="0.15">
      <c r="A32" s="2"/>
      <c r="B32" s="7"/>
      <c r="C32" s="2"/>
      <c r="D32" s="34"/>
      <c r="E32" s="35"/>
      <c r="F32" s="117"/>
      <c r="G32" s="187"/>
      <c r="H32" s="243">
        <v>4</v>
      </c>
      <c r="I32" s="47"/>
      <c r="J32" s="211">
        <v>1</v>
      </c>
      <c r="K32" s="47"/>
      <c r="L32" s="113"/>
      <c r="M32" s="47"/>
      <c r="N32" s="113"/>
      <c r="O32" s="35"/>
      <c r="P32" s="245"/>
      <c r="Q32" s="245"/>
      <c r="R32" s="35"/>
      <c r="S32" s="166"/>
      <c r="T32" s="49"/>
      <c r="U32" s="124"/>
      <c r="V32" s="52"/>
      <c r="W32" s="212">
        <v>15</v>
      </c>
      <c r="X32" s="49"/>
      <c r="Y32" s="215">
        <v>7</v>
      </c>
      <c r="Z32" s="188"/>
      <c r="AA32" s="120"/>
      <c r="AB32" s="39"/>
      <c r="AC32" s="39"/>
      <c r="AD32"/>
      <c r="AE32"/>
      <c r="AF32"/>
    </row>
    <row r="33" spans="1:32" ht="9" customHeight="1" thickBot="1" x14ac:dyDescent="0.2">
      <c r="A33" s="169">
        <v>7</v>
      </c>
      <c r="B33" s="170" t="str">
        <f>VLOOKUP(A33,チーム!$A$2:$C$43,2,FALSE)</f>
        <v>涌津スポーツ少年団</v>
      </c>
      <c r="C33" s="171" t="str">
        <f>VLOOKUP(A33,チーム!$A$2:$C$43,3,FALSE)</f>
        <v>岩手県</v>
      </c>
      <c r="D33" s="103"/>
      <c r="E33" s="103"/>
      <c r="F33" s="141"/>
      <c r="G33" s="110"/>
      <c r="H33" s="244"/>
      <c r="I33" s="47"/>
      <c r="J33" s="211"/>
      <c r="K33" s="47"/>
      <c r="L33" s="113"/>
      <c r="M33" s="47"/>
      <c r="N33" s="113"/>
      <c r="O33" s="77"/>
      <c r="P33" s="245"/>
      <c r="Q33" s="245"/>
      <c r="R33" s="77"/>
      <c r="S33" s="166"/>
      <c r="T33" s="49"/>
      <c r="U33" s="124"/>
      <c r="V33" s="52"/>
      <c r="W33" s="212"/>
      <c r="X33" s="39"/>
      <c r="Y33" s="215"/>
      <c r="Z33" s="81"/>
      <c r="AA33" s="122"/>
      <c r="AB33" s="54"/>
      <c r="AC33" s="63"/>
      <c r="AD33" s="169">
        <v>28</v>
      </c>
      <c r="AE33" s="170" t="str">
        <f>VLOOKUP(AD33,チーム!$A$2:$C$43,2,FALSE)</f>
        <v>川崎エンジェルス</v>
      </c>
      <c r="AF33" s="171" t="str">
        <f>VLOOKUP(AD33,チーム!$A$2:$C$43,3,FALSE)</f>
        <v>岩手県</v>
      </c>
    </row>
    <row r="34" spans="1:32" ht="9" customHeight="1" x14ac:dyDescent="0.15">
      <c r="A34" s="169"/>
      <c r="B34" s="170"/>
      <c r="C34" s="171"/>
      <c r="D34" s="34"/>
      <c r="E34" s="34"/>
      <c r="F34" s="113"/>
      <c r="G34" s="35"/>
      <c r="H34" s="113"/>
      <c r="I34" s="47"/>
      <c r="J34" s="113"/>
      <c r="K34" s="47"/>
      <c r="L34" s="113"/>
      <c r="M34" s="47"/>
      <c r="N34" s="113"/>
      <c r="O34" s="77"/>
      <c r="P34" s="245"/>
      <c r="Q34" s="245"/>
      <c r="R34" s="77"/>
      <c r="S34" s="166"/>
      <c r="T34" s="49"/>
      <c r="U34" s="124"/>
      <c r="V34" s="52"/>
      <c r="W34" s="156"/>
      <c r="X34" s="39"/>
      <c r="Y34" s="120"/>
      <c r="Z34" s="49"/>
      <c r="AA34" s="117"/>
      <c r="AB34" s="34"/>
      <c r="AC34" s="77"/>
      <c r="AD34" s="169"/>
      <c r="AE34" s="170"/>
      <c r="AF34" s="171"/>
    </row>
    <row r="35" spans="1:32" ht="9" customHeight="1" x14ac:dyDescent="0.15">
      <c r="A35" s="2"/>
      <c r="B35" s="8"/>
      <c r="C35" s="7"/>
      <c r="D35" s="44"/>
      <c r="E35" s="35"/>
      <c r="F35" s="114"/>
      <c r="G35" s="34"/>
      <c r="H35" s="117"/>
      <c r="I35" s="55"/>
      <c r="J35" s="113"/>
      <c r="K35" s="47"/>
      <c r="L35" s="211">
        <v>0</v>
      </c>
      <c r="M35" s="47"/>
      <c r="N35" s="113"/>
      <c r="O35" s="39"/>
      <c r="P35" s="245"/>
      <c r="Q35" s="245"/>
      <c r="R35" s="35"/>
      <c r="S35" s="166"/>
      <c r="T35" s="49"/>
      <c r="U35" s="215">
        <v>1</v>
      </c>
      <c r="V35" s="52"/>
      <c r="W35" s="158"/>
      <c r="X35" s="34"/>
      <c r="Y35" s="113"/>
      <c r="Z35" s="77"/>
      <c r="AA35" s="121"/>
      <c r="AB35" s="39"/>
      <c r="AC35" s="45"/>
      <c r="AD35" s="2"/>
      <c r="AE35" s="9"/>
      <c r="AF35" s="7"/>
    </row>
    <row r="36" spans="1:32" ht="5.25" customHeight="1" thickBot="1" x14ac:dyDescent="0.2">
      <c r="A36" s="2"/>
      <c r="B36" s="8"/>
      <c r="C36" s="7"/>
      <c r="D36" s="44"/>
      <c r="E36" s="35"/>
      <c r="F36" s="114"/>
      <c r="G36" s="34"/>
      <c r="H36" s="117"/>
      <c r="I36" s="192"/>
      <c r="J36" s="136"/>
      <c r="K36" s="105"/>
      <c r="L36" s="211"/>
      <c r="M36" s="47"/>
      <c r="N36" s="113"/>
      <c r="O36" s="78"/>
      <c r="P36" s="245"/>
      <c r="Q36" s="245"/>
      <c r="R36" s="78"/>
      <c r="S36" s="166"/>
      <c r="T36" s="49"/>
      <c r="U36" s="215"/>
      <c r="V36" s="154"/>
      <c r="W36" s="165"/>
      <c r="X36" s="210"/>
      <c r="Y36" s="113"/>
      <c r="Z36" s="77"/>
      <c r="AA36" s="121"/>
      <c r="AB36" s="39"/>
      <c r="AC36" s="45"/>
      <c r="AD36" s="2"/>
      <c r="AE36" s="26"/>
      <c r="AF36" s="7"/>
    </row>
    <row r="37" spans="1:32" ht="9" customHeight="1" x14ac:dyDescent="0.15">
      <c r="A37" s="169">
        <v>8</v>
      </c>
      <c r="B37" s="170" t="str">
        <f>VLOOKUP(A37,チーム!$A$2:$C$43,2,FALSE)</f>
        <v>大和アイリスソフトボールクラブ</v>
      </c>
      <c r="C37" s="171" t="str">
        <f>VLOOKUP(A37,チーム!$A$2:$C$43,3,FALSE)</f>
        <v>佐賀県</v>
      </c>
      <c r="D37" s="46"/>
      <c r="E37" s="35"/>
      <c r="F37" s="113"/>
      <c r="G37" s="35"/>
      <c r="H37" s="113"/>
      <c r="I37" s="210"/>
      <c r="J37" s="139"/>
      <c r="K37" s="35"/>
      <c r="L37" s="113"/>
      <c r="M37" s="47"/>
      <c r="N37" s="113"/>
      <c r="O37" s="78"/>
      <c r="P37" s="245"/>
      <c r="Q37" s="245"/>
      <c r="R37" s="78"/>
      <c r="S37" s="166"/>
      <c r="T37" s="49"/>
      <c r="U37" s="124"/>
      <c r="V37" s="43"/>
      <c r="W37" s="120"/>
      <c r="X37" s="178"/>
      <c r="Y37" s="120"/>
      <c r="Z37" s="39"/>
      <c r="AA37" s="120"/>
      <c r="AB37" s="39"/>
      <c r="AC37" s="39"/>
      <c r="AD37" s="169">
        <v>29</v>
      </c>
      <c r="AE37" s="170" t="str">
        <f>VLOOKUP(AD37,チーム!$A$2:$C$43,2,FALSE)</f>
        <v>諫早シャイニングガールズ</v>
      </c>
      <c r="AF37" s="171" t="str">
        <f>VLOOKUP(AD37,チーム!$A$2:$C$43,3,FALSE)</f>
        <v>長崎県</v>
      </c>
    </row>
    <row r="38" spans="1:32" ht="13.5" customHeight="1" x14ac:dyDescent="0.15">
      <c r="A38" s="169"/>
      <c r="B38" s="170"/>
      <c r="C38" s="171"/>
      <c r="D38" s="41"/>
      <c r="E38" s="51"/>
      <c r="F38" s="211">
        <v>2</v>
      </c>
      <c r="G38" s="35"/>
      <c r="H38" s="113"/>
      <c r="I38" s="142"/>
      <c r="J38" s="139"/>
      <c r="K38" s="35"/>
      <c r="L38" s="113"/>
      <c r="M38" s="47"/>
      <c r="N38" s="113"/>
      <c r="O38" s="78"/>
      <c r="P38" s="245"/>
      <c r="Q38" s="245"/>
      <c r="R38" s="78"/>
      <c r="S38" s="166"/>
      <c r="T38" s="49"/>
      <c r="U38" s="124"/>
      <c r="V38" s="39"/>
      <c r="W38" s="124"/>
      <c r="X38" s="94"/>
      <c r="Y38" s="124"/>
      <c r="Z38" s="49"/>
      <c r="AA38" s="215">
        <v>4</v>
      </c>
      <c r="AB38" s="79"/>
      <c r="AC38" s="59"/>
      <c r="AD38" s="169"/>
      <c r="AE38" s="170"/>
      <c r="AF38" s="171"/>
    </row>
    <row r="39" spans="1:32" ht="9" customHeight="1" thickBot="1" x14ac:dyDescent="0.2">
      <c r="A39" s="2"/>
      <c r="B39" s="8"/>
      <c r="C39" s="7"/>
      <c r="D39" s="34"/>
      <c r="E39" s="191"/>
      <c r="F39" s="219"/>
      <c r="G39" s="104"/>
      <c r="H39" s="113"/>
      <c r="I39" s="35"/>
      <c r="J39" s="139"/>
      <c r="K39" s="35"/>
      <c r="L39" s="113"/>
      <c r="M39" s="47"/>
      <c r="N39" s="113"/>
      <c r="O39" s="78"/>
      <c r="P39" s="245"/>
      <c r="Q39" s="245"/>
      <c r="R39" s="78"/>
      <c r="S39" s="166"/>
      <c r="T39" s="49"/>
      <c r="U39" s="124"/>
      <c r="V39" s="39"/>
      <c r="W39" s="124"/>
      <c r="X39" s="52"/>
      <c r="Y39" s="124"/>
      <c r="Z39" s="107"/>
      <c r="AA39" s="220"/>
      <c r="AB39" s="189"/>
      <c r="AC39" s="77"/>
      <c r="AD39" s="2"/>
      <c r="AE39" s="23"/>
      <c r="AF39" s="7"/>
    </row>
    <row r="40" spans="1:32" ht="4.5" customHeight="1" x14ac:dyDescent="0.15">
      <c r="A40" s="2"/>
      <c r="B40" s="8"/>
      <c r="C40" s="7"/>
      <c r="D40" s="34"/>
      <c r="E40" s="221"/>
      <c r="F40" s="241">
        <v>3</v>
      </c>
      <c r="G40" s="47"/>
      <c r="H40" s="211">
        <v>0</v>
      </c>
      <c r="I40" s="38"/>
      <c r="J40" s="139"/>
      <c r="K40" s="35"/>
      <c r="L40" s="113"/>
      <c r="M40" s="47"/>
      <c r="N40" s="113"/>
      <c r="O40" s="78"/>
      <c r="P40" s="245"/>
      <c r="Q40" s="245"/>
      <c r="R40" s="78"/>
      <c r="S40" s="166"/>
      <c r="T40" s="49"/>
      <c r="U40" s="124"/>
      <c r="V40" s="43"/>
      <c r="W40" s="124"/>
      <c r="X40" s="52"/>
      <c r="Y40" s="212">
        <v>9</v>
      </c>
      <c r="Z40" s="39"/>
      <c r="AA40" s="216">
        <v>6</v>
      </c>
      <c r="AB40" s="221"/>
      <c r="AC40" s="77"/>
      <c r="AD40" s="2"/>
      <c r="AE40" s="15"/>
      <c r="AF40" s="7"/>
    </row>
    <row r="41" spans="1:32" ht="9" customHeight="1" thickBot="1" x14ac:dyDescent="0.2">
      <c r="A41" s="169">
        <v>9</v>
      </c>
      <c r="B41" s="217" t="str">
        <f>VLOOKUP(A41,チーム!$A$2:$C$43,2,FALSE)</f>
        <v>明石Pクラブジュニア</v>
      </c>
      <c r="C41" s="171" t="str">
        <f>VLOOKUP(A41,チーム!$A$2:$C$43,3,FALSE)</f>
        <v>兵庫県</v>
      </c>
      <c r="D41" s="103"/>
      <c r="E41" s="110"/>
      <c r="F41" s="214"/>
      <c r="G41" s="55"/>
      <c r="H41" s="211"/>
      <c r="I41" s="38"/>
      <c r="J41" s="213">
        <v>9</v>
      </c>
      <c r="K41" s="35"/>
      <c r="L41" s="113"/>
      <c r="M41" s="47"/>
      <c r="N41" s="113"/>
      <c r="O41" s="78"/>
      <c r="P41" s="245"/>
      <c r="Q41" s="245"/>
      <c r="R41" s="78"/>
      <c r="S41" s="166"/>
      <c r="T41" s="49"/>
      <c r="U41" s="124"/>
      <c r="V41" s="43"/>
      <c r="W41" s="215">
        <v>13</v>
      </c>
      <c r="X41" s="52"/>
      <c r="Y41" s="212"/>
      <c r="Z41" s="35"/>
      <c r="AA41" s="212"/>
      <c r="AB41" s="106"/>
      <c r="AC41" s="107"/>
      <c r="AD41" s="169">
        <v>30</v>
      </c>
      <c r="AE41" s="170" t="str">
        <f>VLOOKUP(AD41,チーム!$A$2:$C$43,2,FALSE)</f>
        <v>加古川ドリームズ</v>
      </c>
      <c r="AF41" s="171" t="str">
        <f>VLOOKUP(AD41,チーム!$A$2:$C$43,3,FALSE)</f>
        <v>兵庫県</v>
      </c>
    </row>
    <row r="42" spans="1:32" ht="9" customHeight="1" thickBot="1" x14ac:dyDescent="0.2">
      <c r="A42" s="169"/>
      <c r="B42" s="217"/>
      <c r="C42" s="171"/>
      <c r="D42" s="46"/>
      <c r="E42" s="35"/>
      <c r="F42" s="113"/>
      <c r="G42" s="187"/>
      <c r="H42" s="136"/>
      <c r="I42" s="104"/>
      <c r="J42" s="213"/>
      <c r="K42" s="38"/>
      <c r="L42" s="113"/>
      <c r="M42" s="47"/>
      <c r="N42" s="113"/>
      <c r="O42" s="78"/>
      <c r="P42" s="245"/>
      <c r="Q42" s="245"/>
      <c r="R42" s="78"/>
      <c r="S42" s="166"/>
      <c r="T42" s="49"/>
      <c r="U42" s="124"/>
      <c r="V42" s="43"/>
      <c r="W42" s="215"/>
      <c r="X42" s="130"/>
      <c r="Y42" s="146"/>
      <c r="Z42" s="240"/>
      <c r="AA42" s="120"/>
      <c r="AB42" s="39"/>
      <c r="AC42" s="39"/>
      <c r="AD42" s="169"/>
      <c r="AE42" s="170"/>
      <c r="AF42" s="171"/>
    </row>
    <row r="43" spans="1:32" ht="9" customHeight="1" x14ac:dyDescent="0.15">
      <c r="A43" s="2"/>
      <c r="B43" s="8"/>
      <c r="C43" s="7"/>
      <c r="D43" s="44"/>
      <c r="E43" s="34"/>
      <c r="F43" s="117"/>
      <c r="G43" s="209"/>
      <c r="H43" s="137"/>
      <c r="I43" s="35"/>
      <c r="J43" s="138"/>
      <c r="K43" s="38"/>
      <c r="L43" s="113"/>
      <c r="M43" s="47"/>
      <c r="N43" s="113"/>
      <c r="O43" s="78"/>
      <c r="P43" s="245"/>
      <c r="Q43" s="245"/>
      <c r="R43" s="78"/>
      <c r="S43" s="166"/>
      <c r="T43" s="49"/>
      <c r="U43" s="124"/>
      <c r="V43" s="43"/>
      <c r="W43" s="120"/>
      <c r="X43" s="39"/>
      <c r="Y43" s="124"/>
      <c r="Z43" s="208"/>
      <c r="AA43" s="113"/>
      <c r="AB43" s="77"/>
      <c r="AC43" s="45"/>
      <c r="AD43" s="2"/>
      <c r="AE43" s="15"/>
      <c r="AF43" s="7"/>
    </row>
    <row r="44" spans="1:32" ht="5.25" customHeight="1" x14ac:dyDescent="0.15">
      <c r="A44" s="2"/>
      <c r="B44" s="8"/>
      <c r="C44" s="7"/>
      <c r="D44" s="44"/>
      <c r="E44" s="34"/>
      <c r="F44" s="117"/>
      <c r="G44" s="35"/>
      <c r="H44" s="213">
        <v>5</v>
      </c>
      <c r="I44" s="35"/>
      <c r="J44" s="113"/>
      <c r="K44" s="35"/>
      <c r="L44" s="113"/>
      <c r="M44" s="47"/>
      <c r="N44" s="113"/>
      <c r="O44" s="78"/>
      <c r="P44" s="245"/>
      <c r="Q44" s="245"/>
      <c r="R44" s="78"/>
      <c r="S44" s="166"/>
      <c r="T44" s="49"/>
      <c r="U44" s="124"/>
      <c r="V44" s="43"/>
      <c r="W44" s="124"/>
      <c r="X44" s="49"/>
      <c r="Y44" s="215">
        <v>8</v>
      </c>
      <c r="Z44" s="52"/>
      <c r="AA44" s="113"/>
      <c r="AB44" s="77"/>
      <c r="AC44" s="45"/>
      <c r="AD44" s="2"/>
      <c r="AE44" s="15"/>
      <c r="AF44" s="7"/>
    </row>
    <row r="45" spans="1:32" ht="9" customHeight="1" thickBot="1" x14ac:dyDescent="0.2">
      <c r="A45" s="169">
        <v>10</v>
      </c>
      <c r="B45" s="170" t="str">
        <f>VLOOKUP(A45,チーム!$A$2:$C$43,2,FALSE)</f>
        <v>度会エンペラーズ</v>
      </c>
      <c r="C45" s="171" t="str">
        <f>VLOOKUP(A45,チーム!$A$2:$C$43,3,FALSE)</f>
        <v>三重県</v>
      </c>
      <c r="D45" s="103"/>
      <c r="E45" s="104"/>
      <c r="F45" s="118"/>
      <c r="G45" s="104"/>
      <c r="H45" s="213"/>
      <c r="I45" s="35"/>
      <c r="J45" s="113"/>
      <c r="K45" s="35"/>
      <c r="L45" s="113"/>
      <c r="M45" s="47"/>
      <c r="N45" s="113"/>
      <c r="O45" s="78"/>
      <c r="P45" s="245"/>
      <c r="Q45" s="245"/>
      <c r="R45" s="78"/>
      <c r="S45" s="166"/>
      <c r="T45" s="49"/>
      <c r="U45" s="124"/>
      <c r="V45" s="43"/>
      <c r="W45" s="124"/>
      <c r="X45" s="49"/>
      <c r="Y45" s="215"/>
      <c r="Z45" s="93"/>
      <c r="AA45" s="120"/>
      <c r="AB45" s="39"/>
      <c r="AC45" s="39"/>
      <c r="AD45" s="169">
        <v>31</v>
      </c>
      <c r="AE45" s="170" t="str">
        <f>VLOOKUP(AD45,チーム!$A$2:$C$43,2,FALSE)</f>
        <v>船橋ソフトボールクラブ</v>
      </c>
      <c r="AF45" s="171" t="str">
        <f>VLOOKUP(AD45,チーム!$A$2:$C$43,3,FALSE)</f>
        <v>千葉県</v>
      </c>
    </row>
    <row r="46" spans="1:32" ht="13.5" customHeight="1" x14ac:dyDescent="0.15">
      <c r="A46" s="169"/>
      <c r="B46" s="170"/>
      <c r="C46" s="171"/>
      <c r="D46" s="34"/>
      <c r="E46" s="35"/>
      <c r="F46" s="113"/>
      <c r="G46" s="35"/>
      <c r="H46" s="138"/>
      <c r="I46" s="38"/>
      <c r="J46" s="113"/>
      <c r="K46" s="35"/>
      <c r="L46" s="113"/>
      <c r="M46" s="47"/>
      <c r="N46" s="113"/>
      <c r="O46" s="232">
        <v>3</v>
      </c>
      <c r="P46" s="233"/>
      <c r="Q46" s="236">
        <v>9</v>
      </c>
      <c r="R46" s="237"/>
      <c r="S46" s="166"/>
      <c r="T46" s="49"/>
      <c r="U46" s="124"/>
      <c r="V46" s="43"/>
      <c r="W46" s="124"/>
      <c r="X46" s="49"/>
      <c r="Y46" s="124"/>
      <c r="Z46" s="60"/>
      <c r="AA46" s="123"/>
      <c r="AB46" s="59"/>
      <c r="AC46" s="59"/>
      <c r="AD46" s="169"/>
      <c r="AE46" s="170"/>
      <c r="AF46" s="171"/>
    </row>
    <row r="47" spans="1:32" ht="9" customHeight="1" thickBot="1" x14ac:dyDescent="0.2">
      <c r="A47" s="2"/>
      <c r="B47" s="8"/>
      <c r="C47" s="7"/>
      <c r="D47" s="44"/>
      <c r="E47" s="35"/>
      <c r="F47" s="113"/>
      <c r="G47" s="35"/>
      <c r="H47" s="113"/>
      <c r="I47" s="35"/>
      <c r="J47" s="114"/>
      <c r="K47" s="34"/>
      <c r="L47" s="117"/>
      <c r="M47" s="239"/>
      <c r="N47" s="119"/>
      <c r="O47" s="234"/>
      <c r="P47" s="235"/>
      <c r="Q47" s="238"/>
      <c r="R47" s="238"/>
      <c r="S47" s="168"/>
      <c r="T47" s="209"/>
      <c r="U47" s="113"/>
      <c r="V47" s="25"/>
      <c r="W47" s="124"/>
      <c r="X47" s="49"/>
      <c r="Y47" s="124"/>
      <c r="Z47" s="39"/>
      <c r="AA47" s="120"/>
      <c r="AB47" s="39"/>
      <c r="AC47" s="45"/>
      <c r="AD47" s="2"/>
      <c r="AE47" s="15"/>
      <c r="AF47" s="7"/>
    </row>
    <row r="48" spans="1:32" ht="5.25" customHeight="1" x14ac:dyDescent="0.15">
      <c r="A48" s="2"/>
      <c r="B48" s="8"/>
      <c r="C48" s="7"/>
      <c r="D48" s="44"/>
      <c r="E48" s="35"/>
      <c r="F48" s="113"/>
      <c r="G48" s="35"/>
      <c r="H48" s="113"/>
      <c r="I48" s="35"/>
      <c r="J48" s="114"/>
      <c r="K48" s="34"/>
      <c r="L48" s="117"/>
      <c r="M48" s="239"/>
      <c r="N48" s="113"/>
      <c r="O48" s="41"/>
      <c r="P48" s="195"/>
      <c r="Q48" s="231"/>
      <c r="R48" s="34"/>
      <c r="S48" s="117"/>
      <c r="T48" s="188"/>
      <c r="U48" s="113"/>
      <c r="V48" s="25"/>
      <c r="W48" s="120"/>
      <c r="X48" s="39"/>
      <c r="Y48" s="120"/>
      <c r="Z48" s="39"/>
      <c r="AA48" s="120"/>
      <c r="AB48" s="39"/>
      <c r="AC48" s="45"/>
      <c r="AD48" s="2"/>
      <c r="AE48" s="15"/>
      <c r="AF48" s="7"/>
    </row>
    <row r="49" spans="1:32" ht="9" customHeight="1" x14ac:dyDescent="0.15">
      <c r="A49" s="169">
        <v>11</v>
      </c>
      <c r="B49" s="170" t="str">
        <f>VLOOKUP(A49,チーム!$A$2:$C$43,2,FALSE)</f>
        <v>長小シスターズ</v>
      </c>
      <c r="C49" s="171" t="str">
        <f>VLOOKUP(A49,チーム!$A$2:$C$43,3,FALSE)</f>
        <v>滋賀県</v>
      </c>
      <c r="D49" s="54"/>
      <c r="E49" s="36"/>
      <c r="F49" s="119"/>
      <c r="G49" s="36"/>
      <c r="H49" s="113"/>
      <c r="I49" s="35"/>
      <c r="J49" s="159"/>
      <c r="K49" s="35"/>
      <c r="L49" s="113"/>
      <c r="M49" s="147"/>
      <c r="N49" s="113"/>
      <c r="O49" s="35"/>
      <c r="P49" s="181"/>
      <c r="Q49" s="181"/>
      <c r="R49" s="35"/>
      <c r="S49" s="117"/>
      <c r="T49" s="52"/>
      <c r="U49" s="124"/>
      <c r="V49" s="39"/>
      <c r="W49" s="124"/>
      <c r="X49" s="49"/>
      <c r="Y49" s="124"/>
      <c r="Z49" s="40"/>
      <c r="AA49" s="125"/>
      <c r="AB49" s="80"/>
      <c r="AC49" s="80"/>
      <c r="AD49" s="169">
        <v>32</v>
      </c>
      <c r="AE49" s="170" t="str">
        <f>VLOOKUP(AD49,チーム!$A$2:$C$43,2,FALSE)</f>
        <v>肥後つばき</v>
      </c>
      <c r="AF49" s="171" t="str">
        <f>VLOOKUP(AD49,チーム!$A$2:$C$43,3,FALSE)</f>
        <v>熊本県</v>
      </c>
    </row>
    <row r="50" spans="1:32" ht="9" customHeight="1" x14ac:dyDescent="0.15">
      <c r="A50" s="169"/>
      <c r="B50" s="170"/>
      <c r="C50" s="171"/>
      <c r="D50" s="46"/>
      <c r="E50" s="37"/>
      <c r="F50" s="113"/>
      <c r="G50" s="51"/>
      <c r="H50" s="211">
        <v>0</v>
      </c>
      <c r="I50" s="35"/>
      <c r="J50" s="159"/>
      <c r="K50" s="35"/>
      <c r="L50" s="113"/>
      <c r="M50" s="147"/>
      <c r="N50" s="113"/>
      <c r="O50" s="35"/>
      <c r="P50" s="35"/>
      <c r="Q50" s="35"/>
      <c r="R50" s="35"/>
      <c r="S50" s="117"/>
      <c r="T50" s="52"/>
      <c r="U50" s="124"/>
      <c r="V50" s="43"/>
      <c r="W50" s="120"/>
      <c r="X50" s="39"/>
      <c r="Y50" s="215">
        <v>1</v>
      </c>
      <c r="Z50" s="79"/>
      <c r="AA50" s="120"/>
      <c r="AB50" s="39"/>
      <c r="AC50" s="39"/>
      <c r="AD50" s="169"/>
      <c r="AE50" s="170"/>
      <c r="AF50" s="171"/>
    </row>
    <row r="51" spans="1:32" ht="9" customHeight="1" x14ac:dyDescent="0.15">
      <c r="A51" s="2"/>
      <c r="B51" s="8"/>
      <c r="C51" s="7"/>
      <c r="D51" s="44"/>
      <c r="E51" s="46"/>
      <c r="F51" s="117"/>
      <c r="G51" s="55"/>
      <c r="H51" s="211"/>
      <c r="I51" s="35"/>
      <c r="J51" s="159"/>
      <c r="K51" s="35"/>
      <c r="L51" s="113"/>
      <c r="M51" s="147"/>
      <c r="N51" s="113"/>
      <c r="O51" s="35"/>
      <c r="P51" s="35"/>
      <c r="Q51" s="35"/>
      <c r="R51" s="35"/>
      <c r="S51" s="117"/>
      <c r="T51" s="52"/>
      <c r="U51" s="124"/>
      <c r="V51" s="43"/>
      <c r="W51" s="120"/>
      <c r="X51" s="39"/>
      <c r="Y51" s="215"/>
      <c r="Z51" s="48"/>
      <c r="AA51" s="113"/>
      <c r="AB51" s="77"/>
      <c r="AC51" s="45"/>
      <c r="AD51" s="2"/>
      <c r="AE51" s="15"/>
      <c r="AF51" s="7"/>
    </row>
    <row r="52" spans="1:32" ht="6" customHeight="1" thickBot="1" x14ac:dyDescent="0.2">
      <c r="A52" s="2"/>
      <c r="B52" s="8"/>
      <c r="C52" s="7"/>
      <c r="D52" s="44"/>
      <c r="E52" s="46"/>
      <c r="F52" s="117"/>
      <c r="G52" s="192"/>
      <c r="H52" s="136"/>
      <c r="I52" s="104"/>
      <c r="J52" s="113"/>
      <c r="K52" s="35"/>
      <c r="L52" s="113"/>
      <c r="M52" s="147"/>
      <c r="N52" s="113"/>
      <c r="O52" s="35"/>
      <c r="P52" s="35"/>
      <c r="Q52" s="35"/>
      <c r="R52" s="35"/>
      <c r="S52" s="117"/>
      <c r="T52" s="52"/>
      <c r="U52" s="124"/>
      <c r="V52" s="43"/>
      <c r="W52" s="124"/>
      <c r="X52" s="132"/>
      <c r="Y52" s="143"/>
      <c r="Z52" s="178"/>
      <c r="AA52" s="113"/>
      <c r="AB52" s="77"/>
      <c r="AC52" s="45"/>
      <c r="AD52" s="2"/>
      <c r="AE52" s="15"/>
      <c r="AF52" s="7"/>
    </row>
    <row r="53" spans="1:32" ht="9" customHeight="1" thickBot="1" x14ac:dyDescent="0.2">
      <c r="A53" s="169">
        <v>12</v>
      </c>
      <c r="B53" s="170" t="str">
        <f>VLOOKUP(A53,チーム!$A$2:$C$43,2,FALSE)</f>
        <v>桜林スポーツ少年団ガールズ</v>
      </c>
      <c r="C53" s="171" t="str">
        <f>VLOOKUP(A53,チーム!$A$2:$C$43,3,FALSE)</f>
        <v>愛知県</v>
      </c>
      <c r="D53" s="103"/>
      <c r="E53" s="104"/>
      <c r="F53" s="113"/>
      <c r="G53" s="210"/>
      <c r="H53" s="137"/>
      <c r="I53" s="152"/>
      <c r="J53" s="218">
        <v>4</v>
      </c>
      <c r="K53" s="35"/>
      <c r="L53" s="113"/>
      <c r="M53" s="147"/>
      <c r="N53" s="113"/>
      <c r="O53" s="35"/>
      <c r="P53" s="35"/>
      <c r="Q53" s="35"/>
      <c r="R53" s="35"/>
      <c r="S53" s="117"/>
      <c r="T53" s="52"/>
      <c r="U53" s="124"/>
      <c r="V53" s="43"/>
      <c r="W53" s="215">
        <v>3</v>
      </c>
      <c r="X53" s="52"/>
      <c r="Y53" s="145"/>
      <c r="Z53" s="210"/>
      <c r="AA53" s="120"/>
      <c r="AB53" s="39"/>
      <c r="AC53" s="39"/>
      <c r="AD53" s="169">
        <v>33</v>
      </c>
      <c r="AE53" s="170" t="str">
        <f>VLOOKUP(AD53,チーム!$A$2:$C$43,2,FALSE)</f>
        <v>ダイヤモンドキッズ</v>
      </c>
      <c r="AF53" s="171" t="str">
        <f>VLOOKUP(AD53,チーム!$A$2:$C$43,3,FALSE)</f>
        <v>富山県</v>
      </c>
    </row>
    <row r="54" spans="1:32" ht="13.5" customHeight="1" x14ac:dyDescent="0.15">
      <c r="A54" s="169"/>
      <c r="B54" s="170"/>
      <c r="C54" s="171"/>
      <c r="D54" s="34"/>
      <c r="E54" s="35"/>
      <c r="F54" s="213">
        <v>13</v>
      </c>
      <c r="G54" s="142"/>
      <c r="H54" s="213">
        <v>12</v>
      </c>
      <c r="I54" s="153"/>
      <c r="J54" s="218"/>
      <c r="K54" s="35"/>
      <c r="L54" s="113"/>
      <c r="M54" s="147"/>
      <c r="N54" s="113"/>
      <c r="O54" s="35"/>
      <c r="P54" s="35"/>
      <c r="Q54" s="35"/>
      <c r="R54" s="35"/>
      <c r="S54" s="117"/>
      <c r="T54" s="52"/>
      <c r="U54" s="124"/>
      <c r="V54" s="43"/>
      <c r="W54" s="215"/>
      <c r="X54" s="52"/>
      <c r="Y54" s="212">
        <v>11</v>
      </c>
      <c r="Z54" s="144"/>
      <c r="AA54" s="212">
        <v>6</v>
      </c>
      <c r="AB54" s="108"/>
      <c r="AC54" s="109"/>
      <c r="AD54" s="169"/>
      <c r="AE54" s="170"/>
      <c r="AF54" s="171"/>
    </row>
    <row r="55" spans="1:32" ht="9" customHeight="1" thickBot="1" x14ac:dyDescent="0.2">
      <c r="A55" s="2"/>
      <c r="B55" s="8"/>
      <c r="C55" s="7"/>
      <c r="D55" s="34"/>
      <c r="E55" s="221"/>
      <c r="F55" s="224"/>
      <c r="G55" s="104"/>
      <c r="H55" s="213"/>
      <c r="I55" s="153"/>
      <c r="J55" s="159"/>
      <c r="K55" s="35"/>
      <c r="L55" s="113"/>
      <c r="M55" s="147"/>
      <c r="N55" s="113"/>
      <c r="O55" s="35"/>
      <c r="P55" s="35"/>
      <c r="Q55" s="35"/>
      <c r="R55" s="35"/>
      <c r="S55" s="117"/>
      <c r="T55" s="52"/>
      <c r="U55" s="124"/>
      <c r="V55" s="43"/>
      <c r="W55" s="120"/>
      <c r="X55" s="53"/>
      <c r="Y55" s="212"/>
      <c r="Z55" s="132"/>
      <c r="AA55" s="230"/>
      <c r="AB55" s="221"/>
      <c r="AC55" s="77"/>
      <c r="AD55" s="2"/>
      <c r="AE55" s="15"/>
      <c r="AF55" s="7"/>
    </row>
    <row r="56" spans="1:32" ht="5.25" customHeight="1" x14ac:dyDescent="0.15">
      <c r="A56" s="2"/>
      <c r="B56" s="8"/>
      <c r="C56" s="7"/>
      <c r="D56" s="34"/>
      <c r="E56" s="191"/>
      <c r="F56" s="211">
        <v>1</v>
      </c>
      <c r="G56" s="35"/>
      <c r="H56" s="113"/>
      <c r="I56" s="147"/>
      <c r="J56" s="159"/>
      <c r="K56" s="35"/>
      <c r="L56" s="113"/>
      <c r="M56" s="147"/>
      <c r="N56" s="113"/>
      <c r="O56" s="35"/>
      <c r="P56" s="35"/>
      <c r="Q56" s="35"/>
      <c r="R56" s="35"/>
      <c r="S56" s="117"/>
      <c r="T56" s="52"/>
      <c r="U56" s="124"/>
      <c r="V56" s="49"/>
      <c r="W56" s="120"/>
      <c r="X56" s="53"/>
      <c r="Y56" s="120"/>
      <c r="Z56" s="49"/>
      <c r="AA56" s="215">
        <v>3</v>
      </c>
      <c r="AB56" s="189"/>
      <c r="AC56" s="77"/>
      <c r="AD56" s="2"/>
      <c r="AE56" s="15"/>
      <c r="AF56" s="7"/>
    </row>
    <row r="57" spans="1:32" ht="9" customHeight="1" x14ac:dyDescent="0.15">
      <c r="A57" s="169">
        <v>13</v>
      </c>
      <c r="B57" s="170" t="str">
        <f>VLOOKUP(A57,チーム!$A$2:$C$43,2,FALSE)</f>
        <v>壱岐女子ソフトボールクラブ</v>
      </c>
      <c r="C57" s="171" t="str">
        <f>VLOOKUP(A57,チーム!$A$2:$C$43,3,FALSE)</f>
        <v>長崎県</v>
      </c>
      <c r="D57" s="54"/>
      <c r="E57" s="56"/>
      <c r="F57" s="223"/>
      <c r="G57" s="35"/>
      <c r="H57" s="113"/>
      <c r="I57" s="147"/>
      <c r="J57" s="159"/>
      <c r="K57" s="35"/>
      <c r="L57" s="113"/>
      <c r="M57" s="147"/>
      <c r="N57" s="113"/>
      <c r="O57" s="35"/>
      <c r="P57" s="35"/>
      <c r="Q57" s="35"/>
      <c r="R57" s="35"/>
      <c r="S57" s="117"/>
      <c r="T57" s="52"/>
      <c r="U57" s="124"/>
      <c r="V57" s="49"/>
      <c r="W57" s="124"/>
      <c r="X57" s="52"/>
      <c r="Y57" s="124"/>
      <c r="Z57" s="49"/>
      <c r="AA57" s="215"/>
      <c r="AB57" s="81"/>
      <c r="AC57" s="80"/>
      <c r="AD57" s="169">
        <v>34</v>
      </c>
      <c r="AE57" s="170" t="str">
        <f>VLOOKUP(AD57,チーム!$A$2:$C$43,2,FALSE)</f>
        <v>西枇エンジェルズ</v>
      </c>
      <c r="AF57" s="171" t="str">
        <f>VLOOKUP(AD57,チーム!$A$2:$C$43,3,FALSE)</f>
        <v>愛知県</v>
      </c>
    </row>
    <row r="58" spans="1:32" ht="15" customHeight="1" thickBot="1" x14ac:dyDescent="0.2">
      <c r="A58" s="169"/>
      <c r="B58" s="170"/>
      <c r="C58" s="171"/>
      <c r="D58" s="46"/>
      <c r="E58" s="37"/>
      <c r="F58" s="113"/>
      <c r="G58" s="35"/>
      <c r="H58" s="113"/>
      <c r="I58" s="147"/>
      <c r="J58" s="149"/>
      <c r="K58" s="104"/>
      <c r="L58" s="113"/>
      <c r="M58" s="147"/>
      <c r="N58" s="113"/>
      <c r="O58" s="35"/>
      <c r="P58" s="35"/>
      <c r="Q58" s="35"/>
      <c r="R58" s="35"/>
      <c r="S58" s="117"/>
      <c r="T58" s="52"/>
      <c r="U58" s="124"/>
      <c r="V58" s="132"/>
      <c r="W58" s="143"/>
      <c r="X58" s="71"/>
      <c r="Y58" s="124"/>
      <c r="Z58" s="39"/>
      <c r="AA58" s="120"/>
      <c r="AB58" s="39"/>
      <c r="AC58" s="39"/>
      <c r="AD58" s="169"/>
      <c r="AE58" s="170"/>
      <c r="AF58" s="171"/>
    </row>
    <row r="59" spans="1:32" ht="9" customHeight="1" x14ac:dyDescent="0.15">
      <c r="A59" s="2"/>
      <c r="B59" s="8"/>
      <c r="C59" s="7"/>
      <c r="D59" s="44"/>
      <c r="E59" s="37"/>
      <c r="F59" s="114"/>
      <c r="G59" s="34"/>
      <c r="H59" s="117"/>
      <c r="I59" s="58"/>
      <c r="J59" s="113"/>
      <c r="K59" s="35"/>
      <c r="L59" s="213">
        <v>12</v>
      </c>
      <c r="M59" s="147"/>
      <c r="N59" s="113"/>
      <c r="O59" s="35"/>
      <c r="P59" s="35"/>
      <c r="Q59" s="35"/>
      <c r="R59" s="35"/>
      <c r="S59" s="117"/>
      <c r="T59" s="53"/>
      <c r="U59" s="212">
        <v>15</v>
      </c>
      <c r="V59" s="49"/>
      <c r="W59" s="158"/>
      <c r="X59" s="34"/>
      <c r="Y59" s="113"/>
      <c r="Z59" s="77"/>
      <c r="AA59" s="121"/>
      <c r="AB59" s="39"/>
      <c r="AC59" s="45"/>
      <c r="AD59" s="2"/>
      <c r="AE59" s="15"/>
      <c r="AF59" s="7"/>
    </row>
    <row r="60" spans="1:32" ht="5.25" customHeight="1" x14ac:dyDescent="0.15">
      <c r="A60" s="2"/>
      <c r="B60" s="8"/>
      <c r="C60" s="15"/>
      <c r="D60" s="34"/>
      <c r="E60" s="35"/>
      <c r="F60" s="113"/>
      <c r="G60" s="35"/>
      <c r="H60" s="113"/>
      <c r="I60" s="47"/>
      <c r="J60" s="113"/>
      <c r="K60" s="35"/>
      <c r="L60" s="213"/>
      <c r="M60" s="147"/>
      <c r="N60" s="113"/>
      <c r="O60" s="35"/>
      <c r="P60" s="35"/>
      <c r="Q60" s="35"/>
      <c r="R60" s="35"/>
      <c r="S60" s="117"/>
      <c r="T60" s="53"/>
      <c r="U60" s="212"/>
      <c r="V60" s="49"/>
      <c r="W60" s="156"/>
      <c r="X60" s="39"/>
      <c r="Y60" s="120"/>
      <c r="Z60" s="39"/>
      <c r="AA60" s="120"/>
      <c r="AB60" s="39"/>
      <c r="AC60" s="39"/>
      <c r="AD60"/>
      <c r="AE60"/>
      <c r="AF60"/>
    </row>
    <row r="61" spans="1:32" ht="9" customHeight="1" thickBot="1" x14ac:dyDescent="0.2">
      <c r="A61" s="169">
        <v>14</v>
      </c>
      <c r="B61" s="170" t="str">
        <f>VLOOKUP(A61,チーム!$A$2:$C$43,2,FALSE)</f>
        <v>赤堀ラビッツ</v>
      </c>
      <c r="C61" s="171" t="str">
        <f>VLOOKUP(A61,チーム!$A$2:$C$43,3,FALSE)</f>
        <v>群馬県</v>
      </c>
      <c r="D61" s="103"/>
      <c r="E61" s="103"/>
      <c r="F61" s="141"/>
      <c r="G61" s="104"/>
      <c r="H61" s="113"/>
      <c r="I61" s="47"/>
      <c r="J61" s="112"/>
      <c r="K61" s="35"/>
      <c r="L61" s="139"/>
      <c r="M61" s="147"/>
      <c r="N61" s="113"/>
      <c r="O61" s="35"/>
      <c r="P61" s="35"/>
      <c r="Q61" s="35"/>
      <c r="R61" s="35"/>
      <c r="S61" s="117"/>
      <c r="T61" s="52"/>
      <c r="U61" s="145"/>
      <c r="V61" s="39"/>
      <c r="W61" s="145"/>
      <c r="X61" s="49"/>
      <c r="Y61" s="124"/>
      <c r="Z61" s="39"/>
      <c r="AA61" s="122"/>
      <c r="AB61" s="34"/>
      <c r="AC61" s="77"/>
      <c r="AD61" s="169">
        <v>35</v>
      </c>
      <c r="AE61" s="170" t="str">
        <f>VLOOKUP(AD61,チーム!$A$2:$C$43,2,FALSE)</f>
        <v>西湘女子</v>
      </c>
      <c r="AF61" s="171" t="str">
        <f>VLOOKUP(AD61,チーム!$A$2:$C$43,3,FALSE)</f>
        <v>神奈川県</v>
      </c>
    </row>
    <row r="62" spans="1:32" ht="12.75" customHeight="1" x14ac:dyDescent="0.15">
      <c r="A62" s="169"/>
      <c r="B62" s="170"/>
      <c r="C62" s="171"/>
      <c r="D62" s="34"/>
      <c r="E62" s="34"/>
      <c r="F62" s="113"/>
      <c r="G62" s="35"/>
      <c r="H62" s="213">
        <v>36</v>
      </c>
      <c r="I62" s="96"/>
      <c r="J62" s="211">
        <v>0</v>
      </c>
      <c r="K62" s="35"/>
      <c r="L62" s="139"/>
      <c r="M62" s="147"/>
      <c r="N62" s="113"/>
      <c r="O62" s="35"/>
      <c r="P62" s="35"/>
      <c r="Q62" s="35"/>
      <c r="R62" s="35"/>
      <c r="S62" s="117"/>
      <c r="T62" s="52"/>
      <c r="U62" s="145"/>
      <c r="V62" s="49"/>
      <c r="W62" s="212">
        <v>12</v>
      </c>
      <c r="X62" s="144"/>
      <c r="Y62" s="226">
        <v>0</v>
      </c>
      <c r="Z62" s="95"/>
      <c r="AA62" s="117"/>
      <c r="AB62" s="41"/>
      <c r="AC62" s="84"/>
      <c r="AD62" s="169"/>
      <c r="AE62" s="170"/>
      <c r="AF62" s="171"/>
    </row>
    <row r="63" spans="1:32" ht="9" customHeight="1" thickBot="1" x14ac:dyDescent="0.2">
      <c r="A63" s="2"/>
      <c r="B63" s="8"/>
      <c r="C63" s="15"/>
      <c r="D63" s="34"/>
      <c r="E63" s="35"/>
      <c r="F63" s="113"/>
      <c r="G63" s="209"/>
      <c r="H63" s="224"/>
      <c r="I63" s="105"/>
      <c r="J63" s="211"/>
      <c r="K63" s="38"/>
      <c r="L63" s="139"/>
      <c r="M63" s="147"/>
      <c r="N63" s="113"/>
      <c r="O63" s="35"/>
      <c r="P63" s="35"/>
      <c r="Q63" s="35"/>
      <c r="R63" s="35"/>
      <c r="S63" s="117"/>
      <c r="T63" s="52"/>
      <c r="U63" s="145"/>
      <c r="V63" s="49"/>
      <c r="W63" s="212"/>
      <c r="X63" s="151"/>
      <c r="Y63" s="227"/>
      <c r="Z63" s="188"/>
      <c r="AA63" s="120"/>
      <c r="AB63" s="39"/>
      <c r="AC63" s="39"/>
      <c r="AD63"/>
      <c r="AE63"/>
      <c r="AF63"/>
    </row>
    <row r="64" spans="1:32" ht="5.25" customHeight="1" x14ac:dyDescent="0.15">
      <c r="A64" s="2"/>
      <c r="B64" s="8"/>
      <c r="C64" s="7"/>
      <c r="D64" s="83"/>
      <c r="E64" s="34"/>
      <c r="F64" s="117"/>
      <c r="G64" s="187"/>
      <c r="H64" s="211">
        <v>0</v>
      </c>
      <c r="I64" s="35"/>
      <c r="J64" s="138"/>
      <c r="K64" s="38"/>
      <c r="L64" s="139"/>
      <c r="M64" s="147"/>
      <c r="N64" s="113"/>
      <c r="O64" s="35"/>
      <c r="P64" s="35"/>
      <c r="Q64" s="35"/>
      <c r="R64" s="35"/>
      <c r="S64" s="117"/>
      <c r="T64" s="52"/>
      <c r="U64" s="145"/>
      <c r="V64" s="49"/>
      <c r="W64" s="120"/>
      <c r="X64" s="39"/>
      <c r="Y64" s="228">
        <v>13</v>
      </c>
      <c r="Z64" s="209"/>
      <c r="AA64" s="113"/>
      <c r="AB64" s="77"/>
      <c r="AC64" s="45"/>
      <c r="AD64" s="2"/>
      <c r="AE64" s="27"/>
      <c r="AF64" s="7"/>
    </row>
    <row r="65" spans="1:32" ht="9" customHeight="1" thickBot="1" x14ac:dyDescent="0.2">
      <c r="A65" s="169">
        <v>15</v>
      </c>
      <c r="B65" s="170" t="str">
        <f>VLOOKUP(A65,チーム!$A$2:$C$43,2,FALSE)</f>
        <v>若狭エンジェルス</v>
      </c>
      <c r="C65" s="171" t="str">
        <f>VLOOKUP(A65,チーム!$A$2:$C$43,3,FALSE)</f>
        <v>福井県</v>
      </c>
      <c r="D65" s="54"/>
      <c r="E65" s="36"/>
      <c r="F65" s="119"/>
      <c r="G65" s="56"/>
      <c r="H65" s="223"/>
      <c r="I65" s="35"/>
      <c r="J65" s="113"/>
      <c r="K65" s="35"/>
      <c r="L65" s="139"/>
      <c r="M65" s="147"/>
      <c r="N65" s="113"/>
      <c r="O65" s="35"/>
      <c r="P65" s="35"/>
      <c r="Q65" s="35"/>
      <c r="R65" s="35"/>
      <c r="S65" s="117"/>
      <c r="T65" s="52"/>
      <c r="U65" s="145"/>
      <c r="V65" s="49"/>
      <c r="W65" s="124"/>
      <c r="X65" s="49"/>
      <c r="Y65" s="229"/>
      <c r="Z65" s="128"/>
      <c r="AA65" s="129"/>
      <c r="AB65" s="107"/>
      <c r="AC65" s="107"/>
      <c r="AD65" s="169">
        <v>36</v>
      </c>
      <c r="AE65" s="217" t="str">
        <f>VLOOKUP(AD65,チーム!$A$2:$C$43,2,FALSE)</f>
        <v>草津レインボーガールズ</v>
      </c>
      <c r="AF65" s="171" t="str">
        <f>VLOOKUP(AD65,チーム!$A$2:$C$43,3,FALSE)</f>
        <v>滋賀県</v>
      </c>
    </row>
    <row r="66" spans="1:32" ht="12" customHeight="1" x14ac:dyDescent="0.15">
      <c r="A66" s="169"/>
      <c r="B66" s="170"/>
      <c r="C66" s="171"/>
      <c r="D66" s="34"/>
      <c r="E66" s="35"/>
      <c r="F66" s="113"/>
      <c r="G66" s="35"/>
      <c r="H66" s="113"/>
      <c r="I66" s="35"/>
      <c r="J66" s="113"/>
      <c r="K66" s="35"/>
      <c r="L66" s="139"/>
      <c r="M66" s="147"/>
      <c r="N66" s="113"/>
      <c r="O66" s="35"/>
      <c r="P66" s="35"/>
      <c r="Q66" s="35"/>
      <c r="R66" s="35"/>
      <c r="S66" s="167"/>
      <c r="T66" s="52"/>
      <c r="U66" s="145"/>
      <c r="V66" s="49"/>
      <c r="W66" s="124"/>
      <c r="X66" s="49"/>
      <c r="Y66" s="124"/>
      <c r="Z66" s="49"/>
      <c r="AA66" s="124"/>
      <c r="AB66" s="39"/>
      <c r="AC66" s="39"/>
      <c r="AD66" s="169"/>
      <c r="AE66" s="217"/>
      <c r="AF66" s="171"/>
    </row>
    <row r="67" spans="1:32" ht="9" customHeight="1" x14ac:dyDescent="0.15">
      <c r="A67" s="2"/>
      <c r="B67" s="8"/>
      <c r="C67" s="7"/>
      <c r="D67" s="44"/>
      <c r="E67" s="37"/>
      <c r="F67" s="113"/>
      <c r="G67" s="35"/>
      <c r="H67" s="114"/>
      <c r="I67" s="34"/>
      <c r="J67" s="117"/>
      <c r="K67" s="34"/>
      <c r="L67" s="139"/>
      <c r="M67" s="147"/>
      <c r="N67" s="218">
        <v>6</v>
      </c>
      <c r="O67" s="35"/>
      <c r="P67" s="35"/>
      <c r="Q67" s="35"/>
      <c r="R67" s="35"/>
      <c r="S67" s="167">
        <v>1</v>
      </c>
      <c r="T67" s="52"/>
      <c r="U67" s="145"/>
      <c r="V67" s="34"/>
      <c r="W67" s="121"/>
      <c r="X67" s="77"/>
      <c r="Y67" s="121"/>
      <c r="Z67" s="49"/>
      <c r="AA67" s="124"/>
      <c r="AB67" s="39"/>
      <c r="AC67" s="45"/>
      <c r="AD67" s="2"/>
      <c r="AE67" s="23"/>
      <c r="AF67" s="7"/>
    </row>
    <row r="68" spans="1:32" ht="6" customHeight="1" thickBot="1" x14ac:dyDescent="0.2">
      <c r="A68" s="2"/>
      <c r="B68" s="8"/>
      <c r="C68" s="7"/>
      <c r="D68" s="44"/>
      <c r="E68" s="37"/>
      <c r="F68" s="113"/>
      <c r="G68" s="35"/>
      <c r="H68" s="114"/>
      <c r="I68" s="34"/>
      <c r="J68" s="117"/>
      <c r="K68" s="210"/>
      <c r="L68" s="149"/>
      <c r="M68" s="105"/>
      <c r="N68" s="211"/>
      <c r="O68" s="35"/>
      <c r="P68" s="35"/>
      <c r="Q68" s="35"/>
      <c r="R68" s="35"/>
      <c r="S68" s="61"/>
      <c r="T68" s="162"/>
      <c r="U68" s="146"/>
      <c r="V68" s="210"/>
      <c r="W68" s="121"/>
      <c r="X68" s="77"/>
      <c r="Y68" s="121"/>
      <c r="Z68" s="49"/>
      <c r="AA68" s="124"/>
      <c r="AB68" s="39"/>
      <c r="AC68" s="45"/>
      <c r="AD68" s="2"/>
      <c r="AE68" s="15"/>
      <c r="AF68" s="7"/>
    </row>
    <row r="69" spans="1:32" ht="9" customHeight="1" thickBot="1" x14ac:dyDescent="0.2">
      <c r="A69" s="169">
        <v>16</v>
      </c>
      <c r="B69" s="170" t="str">
        <f>VLOOKUP(A69,チーム!$A$2:$C$43,2,FALSE)</f>
        <v>馬頭ウィング</v>
      </c>
      <c r="C69" s="171" t="str">
        <f>VLOOKUP(A69,チーム!$A$2:$C$43,3,FALSE)</f>
        <v>栃木県</v>
      </c>
      <c r="D69" s="103"/>
      <c r="E69" s="104"/>
      <c r="F69" s="118"/>
      <c r="G69" s="104"/>
      <c r="H69" s="113"/>
      <c r="I69" s="35"/>
      <c r="J69" s="113"/>
      <c r="K69" s="192"/>
      <c r="L69" s="113"/>
      <c r="M69" s="35"/>
      <c r="N69" s="35"/>
      <c r="O69" s="35"/>
      <c r="P69" s="35"/>
      <c r="Q69" s="35"/>
      <c r="R69" s="35"/>
      <c r="S69" s="61"/>
      <c r="T69" s="61"/>
      <c r="U69" s="124"/>
      <c r="V69" s="178"/>
      <c r="W69" s="124"/>
      <c r="X69" s="49"/>
      <c r="Y69" s="124"/>
      <c r="Z69" s="68"/>
      <c r="AA69" s="126"/>
      <c r="AB69" s="80"/>
      <c r="AC69" s="80"/>
      <c r="AD69" s="169">
        <v>37</v>
      </c>
      <c r="AE69" s="170" t="str">
        <f>VLOOKUP(AD69,チーム!$A$2:$C$43,2,FALSE)</f>
        <v>延岡マリーンズ</v>
      </c>
      <c r="AF69" s="171" t="str">
        <f>VLOOKUP(AD69,チーム!$A$2:$C$43,3,FALSE)</f>
        <v>宮崎県</v>
      </c>
    </row>
    <row r="70" spans="1:32" ht="12.75" customHeight="1" x14ac:dyDescent="0.15">
      <c r="A70" s="169"/>
      <c r="B70" s="170"/>
      <c r="C70" s="171"/>
      <c r="D70" s="46"/>
      <c r="E70" s="35"/>
      <c r="F70" s="113"/>
      <c r="G70" s="147"/>
      <c r="H70" s="218">
        <v>5</v>
      </c>
      <c r="I70" s="35"/>
      <c r="J70" s="113"/>
      <c r="K70" s="96"/>
      <c r="L70" s="113"/>
      <c r="M70" s="35"/>
      <c r="N70" s="35"/>
      <c r="O70" s="35"/>
      <c r="P70" s="35"/>
      <c r="Q70" s="35"/>
      <c r="R70" s="35"/>
      <c r="S70" s="61"/>
      <c r="T70" s="61"/>
      <c r="U70" s="124"/>
      <c r="V70" s="100"/>
      <c r="W70" s="120"/>
      <c r="X70" s="39"/>
      <c r="Y70" s="215">
        <v>2</v>
      </c>
      <c r="Z70" s="79"/>
      <c r="AA70" s="120"/>
      <c r="AB70" s="39"/>
      <c r="AC70" s="39"/>
      <c r="AD70" s="169"/>
      <c r="AE70" s="170"/>
      <c r="AF70" s="171"/>
    </row>
    <row r="71" spans="1:32" ht="9" customHeight="1" x14ac:dyDescent="0.15">
      <c r="A71" s="2"/>
      <c r="B71" s="8"/>
      <c r="C71" s="7"/>
      <c r="D71" s="44"/>
      <c r="E71" s="34"/>
      <c r="F71" s="117"/>
      <c r="G71" s="148"/>
      <c r="H71" s="218"/>
      <c r="I71" s="35"/>
      <c r="J71" s="113"/>
      <c r="K71" s="47"/>
      <c r="L71" s="113"/>
      <c r="M71" s="35"/>
      <c r="N71" s="35"/>
      <c r="O71" s="35"/>
      <c r="P71" s="35"/>
      <c r="Q71" s="35"/>
      <c r="R71" s="35"/>
      <c r="S71" s="61"/>
      <c r="T71" s="61"/>
      <c r="U71" s="124"/>
      <c r="V71" s="52"/>
      <c r="W71" s="120"/>
      <c r="X71" s="39"/>
      <c r="Y71" s="215"/>
      <c r="Z71" s="48"/>
      <c r="AA71" s="113"/>
      <c r="AB71" s="77"/>
      <c r="AC71" s="45"/>
      <c r="AD71" s="2"/>
      <c r="AE71" s="15"/>
      <c r="AF71" s="7"/>
    </row>
    <row r="72" spans="1:32" ht="4.5" customHeight="1" thickBot="1" x14ac:dyDescent="0.2">
      <c r="A72" s="2"/>
      <c r="B72" s="8"/>
      <c r="C72" s="7"/>
      <c r="D72" s="44"/>
      <c r="E72" s="34"/>
      <c r="F72" s="117"/>
      <c r="G72" s="225"/>
      <c r="H72" s="149"/>
      <c r="I72" s="104"/>
      <c r="J72" s="113"/>
      <c r="K72" s="47"/>
      <c r="L72" s="113"/>
      <c r="M72" s="35"/>
      <c r="N72" s="35"/>
      <c r="O72" s="35"/>
      <c r="P72" s="35"/>
      <c r="Q72" s="35"/>
      <c r="R72" s="35"/>
      <c r="S72" s="61"/>
      <c r="T72" s="61"/>
      <c r="U72" s="124"/>
      <c r="V72" s="52"/>
      <c r="W72" s="124"/>
      <c r="X72" s="132"/>
      <c r="Y72" s="143"/>
      <c r="Z72" s="178"/>
      <c r="AA72" s="113"/>
      <c r="AB72" s="77"/>
      <c r="AC72" s="45"/>
      <c r="AD72" s="2"/>
      <c r="AE72" s="23"/>
      <c r="AF72" s="7"/>
    </row>
    <row r="73" spans="1:32" ht="9" customHeight="1" thickBot="1" x14ac:dyDescent="0.2">
      <c r="A73" s="169">
        <v>17</v>
      </c>
      <c r="B73" s="217" t="str">
        <f>VLOOKUP(A73,チーム!$A$2:$C$43,2,FALSE)</f>
        <v>川島ジュニアクイーン</v>
      </c>
      <c r="C73" s="171" t="str">
        <f>VLOOKUP(A73,チーム!$A$2:$C$43,3,FALSE)</f>
        <v>香川県</v>
      </c>
      <c r="D73" s="103"/>
      <c r="E73" s="104"/>
      <c r="F73" s="117"/>
      <c r="G73" s="210"/>
      <c r="H73" s="150"/>
      <c r="I73" s="47"/>
      <c r="J73" s="211">
        <v>6</v>
      </c>
      <c r="K73" s="47"/>
      <c r="L73" s="113"/>
      <c r="M73" s="35"/>
      <c r="N73" s="35"/>
      <c r="O73" s="35"/>
      <c r="P73" s="35"/>
      <c r="Q73" s="35"/>
      <c r="R73" s="35"/>
      <c r="S73" s="61"/>
      <c r="T73" s="61"/>
      <c r="U73" s="124"/>
      <c r="V73" s="52"/>
      <c r="W73" s="215">
        <v>3</v>
      </c>
      <c r="X73" s="52"/>
      <c r="Y73" s="145"/>
      <c r="Z73" s="210"/>
      <c r="AA73" s="120"/>
      <c r="AB73" s="39"/>
      <c r="AC73" s="39"/>
      <c r="AD73" s="169">
        <v>38</v>
      </c>
      <c r="AE73" s="170" t="str">
        <f>VLOOKUP(AD73,チーム!$A$2:$C$43,2,FALSE)</f>
        <v>東広島プリンセス</v>
      </c>
      <c r="AF73" s="171" t="str">
        <f>VLOOKUP(AD73,チーム!$A$2:$C$43,3,FALSE)</f>
        <v>広島県</v>
      </c>
    </row>
    <row r="74" spans="1:32" ht="12.75" customHeight="1" x14ac:dyDescent="0.15">
      <c r="A74" s="169"/>
      <c r="B74" s="217"/>
      <c r="C74" s="171"/>
      <c r="D74" s="34"/>
      <c r="E74" s="35"/>
      <c r="F74" s="213">
        <v>22</v>
      </c>
      <c r="G74" s="96"/>
      <c r="H74" s="211">
        <v>4</v>
      </c>
      <c r="I74" s="67"/>
      <c r="J74" s="211"/>
      <c r="K74" s="47"/>
      <c r="L74" s="113"/>
      <c r="M74" s="35"/>
      <c r="N74" s="35"/>
      <c r="O74" s="35"/>
      <c r="P74" s="35"/>
      <c r="Q74" s="35"/>
      <c r="R74" s="35"/>
      <c r="S74" s="61"/>
      <c r="T74" s="61"/>
      <c r="U74" s="124"/>
      <c r="V74" s="52"/>
      <c r="W74" s="215"/>
      <c r="X74" s="52"/>
      <c r="Y74" s="212">
        <v>21</v>
      </c>
      <c r="Z74" s="144"/>
      <c r="AA74" s="215">
        <v>1</v>
      </c>
      <c r="AB74" s="79"/>
      <c r="AC74" s="59"/>
      <c r="AD74" s="169"/>
      <c r="AE74" s="170"/>
      <c r="AF74" s="171"/>
    </row>
    <row r="75" spans="1:32" ht="9" customHeight="1" thickBot="1" x14ac:dyDescent="0.2">
      <c r="A75" s="2"/>
      <c r="B75" s="8"/>
      <c r="C75" s="7"/>
      <c r="D75" s="34"/>
      <c r="E75" s="221"/>
      <c r="F75" s="224"/>
      <c r="G75" s="105"/>
      <c r="H75" s="211"/>
      <c r="I75" s="67"/>
      <c r="J75" s="113"/>
      <c r="K75" s="47"/>
      <c r="L75" s="113"/>
      <c r="M75" s="35"/>
      <c r="N75" s="35"/>
      <c r="O75" s="35"/>
      <c r="P75" s="35"/>
      <c r="Q75" s="35"/>
      <c r="R75" s="35"/>
      <c r="S75" s="61"/>
      <c r="T75" s="61"/>
      <c r="U75" s="124"/>
      <c r="V75" s="52"/>
      <c r="W75" s="120"/>
      <c r="X75" s="53"/>
      <c r="Y75" s="212"/>
      <c r="Z75" s="132"/>
      <c r="AA75" s="220"/>
      <c r="AB75" s="189"/>
      <c r="AC75" s="77"/>
      <c r="AD75" s="2"/>
      <c r="AE75" s="23"/>
      <c r="AF75" s="7"/>
    </row>
    <row r="76" spans="1:32" ht="5.25" customHeight="1" x14ac:dyDescent="0.15">
      <c r="A76" s="2"/>
      <c r="B76" s="23"/>
      <c r="C76" s="7"/>
      <c r="D76" s="34"/>
      <c r="E76" s="191"/>
      <c r="F76" s="211">
        <v>6</v>
      </c>
      <c r="G76" s="35"/>
      <c r="H76" s="113"/>
      <c r="I76" s="47"/>
      <c r="J76" s="113"/>
      <c r="K76" s="47"/>
      <c r="L76" s="113"/>
      <c r="M76" s="35"/>
      <c r="N76" s="35"/>
      <c r="O76" s="35"/>
      <c r="P76" s="35"/>
      <c r="Q76" s="35"/>
      <c r="R76" s="35"/>
      <c r="S76" s="61"/>
      <c r="T76" s="61"/>
      <c r="U76" s="124"/>
      <c r="V76" s="52"/>
      <c r="W76" s="120"/>
      <c r="X76" s="53"/>
      <c r="Y76" s="120"/>
      <c r="Z76" s="49"/>
      <c r="AA76" s="216">
        <v>7</v>
      </c>
      <c r="AB76" s="221"/>
      <c r="AC76" s="77"/>
      <c r="AD76" s="2"/>
      <c r="AE76" s="15"/>
      <c r="AF76" s="7"/>
    </row>
    <row r="77" spans="1:32" ht="9" customHeight="1" thickBot="1" x14ac:dyDescent="0.2">
      <c r="A77" s="169">
        <v>18</v>
      </c>
      <c r="B77" s="170" t="str">
        <f>VLOOKUP(A77,チーム!$A$2:$C$43,2,FALSE)</f>
        <v>きくちジュニアソフトボールクラブ</v>
      </c>
      <c r="C77" s="171" t="str">
        <f>VLOOKUP(A77,チーム!$A$2:$C$43,3,FALSE)</f>
        <v>熊本県</v>
      </c>
      <c r="D77" s="54"/>
      <c r="E77" s="56"/>
      <c r="F77" s="223"/>
      <c r="G77" s="35"/>
      <c r="H77" s="113"/>
      <c r="I77" s="47"/>
      <c r="J77" s="113"/>
      <c r="K77" s="47"/>
      <c r="L77" s="113"/>
      <c r="M77" s="35"/>
      <c r="N77" s="35"/>
      <c r="O77" s="35"/>
      <c r="P77" s="35"/>
      <c r="Q77" s="35"/>
      <c r="R77" s="35"/>
      <c r="S77" s="61"/>
      <c r="T77" s="61"/>
      <c r="U77" s="124"/>
      <c r="V77" s="52"/>
      <c r="W77" s="124"/>
      <c r="X77" s="52"/>
      <c r="Y77" s="124"/>
      <c r="Z77" s="49"/>
      <c r="AA77" s="212"/>
      <c r="AB77" s="106"/>
      <c r="AC77" s="107"/>
      <c r="AD77" s="169">
        <v>39</v>
      </c>
      <c r="AE77" s="170" t="str">
        <f>VLOOKUP(AD77,チーム!$A$2:$C$43,2,FALSE)</f>
        <v>大島クラブ</v>
      </c>
      <c r="AF77" s="171" t="str">
        <f>VLOOKUP(AD77,チーム!$A$2:$C$43,3,FALSE)</f>
        <v>栃木県</v>
      </c>
    </row>
    <row r="78" spans="1:32" ht="13.5" customHeight="1" x14ac:dyDescent="0.15">
      <c r="A78" s="169"/>
      <c r="B78" s="170"/>
      <c r="C78" s="171"/>
      <c r="D78" s="46"/>
      <c r="E78" s="35"/>
      <c r="F78" s="113"/>
      <c r="G78" s="35"/>
      <c r="H78" s="113"/>
      <c r="I78" s="47"/>
      <c r="J78" s="113"/>
      <c r="K78" s="47"/>
      <c r="L78" s="211">
        <v>0</v>
      </c>
      <c r="M78" s="38"/>
      <c r="N78" s="35"/>
      <c r="O78" s="35"/>
      <c r="P78" s="35"/>
      <c r="Q78" s="35"/>
      <c r="R78" s="35"/>
      <c r="S78" s="61"/>
      <c r="T78" s="61"/>
      <c r="U78" s="215">
        <v>2</v>
      </c>
      <c r="V78" s="52"/>
      <c r="W78" s="124"/>
      <c r="X78" s="52"/>
      <c r="Y78" s="124"/>
      <c r="Z78" s="39"/>
      <c r="AA78" s="120"/>
      <c r="AB78" s="39"/>
      <c r="AC78" s="39"/>
      <c r="AD78" s="169"/>
      <c r="AE78" s="170"/>
      <c r="AF78" s="171"/>
    </row>
    <row r="79" spans="1:32" ht="9" customHeight="1" thickBot="1" x14ac:dyDescent="0.2">
      <c r="A79" s="2"/>
      <c r="B79" s="23"/>
      <c r="C79" s="7"/>
      <c r="D79" s="44"/>
      <c r="E79" s="35"/>
      <c r="F79" s="114"/>
      <c r="G79" s="34"/>
      <c r="H79" s="117"/>
      <c r="I79" s="192"/>
      <c r="J79" s="136"/>
      <c r="K79" s="105"/>
      <c r="L79" s="211"/>
      <c r="M79" s="38"/>
      <c r="N79" s="35"/>
      <c r="O79" s="35"/>
      <c r="P79" s="35"/>
      <c r="Q79" s="35"/>
      <c r="R79" s="35"/>
      <c r="S79" s="61"/>
      <c r="T79" s="61"/>
      <c r="U79" s="215"/>
      <c r="V79" s="154"/>
      <c r="W79" s="118"/>
      <c r="X79" s="222"/>
      <c r="Y79" s="113"/>
      <c r="Z79" s="77"/>
      <c r="AA79" s="121"/>
      <c r="AB79" s="39"/>
      <c r="AC79" s="45"/>
      <c r="AD79" s="2"/>
      <c r="AE79" s="15"/>
      <c r="AF79" s="7"/>
    </row>
    <row r="80" spans="1:32" ht="6" customHeight="1" x14ac:dyDescent="0.15">
      <c r="A80" s="2"/>
      <c r="B80" s="8"/>
      <c r="C80" s="7"/>
      <c r="D80" s="44"/>
      <c r="E80" s="35"/>
      <c r="F80" s="114"/>
      <c r="G80" s="34"/>
      <c r="H80" s="117"/>
      <c r="I80" s="210"/>
      <c r="J80" s="140"/>
      <c r="K80" s="37"/>
      <c r="L80" s="113"/>
      <c r="M80" s="35"/>
      <c r="N80" s="35"/>
      <c r="O80" s="35"/>
      <c r="P80" s="35"/>
      <c r="Q80" s="35"/>
      <c r="R80" s="35"/>
      <c r="S80" s="61"/>
      <c r="T80" s="61"/>
      <c r="U80" s="161"/>
      <c r="V80" s="43"/>
      <c r="W80" s="113"/>
      <c r="X80" s="222"/>
      <c r="Y80" s="113"/>
      <c r="Z80" s="77"/>
      <c r="AA80" s="121"/>
      <c r="AB80" s="39"/>
      <c r="AC80" s="45"/>
      <c r="AD80" s="2"/>
      <c r="AE80" s="15"/>
      <c r="AF80" s="7"/>
    </row>
    <row r="81" spans="1:32" ht="9" customHeight="1" x14ac:dyDescent="0.15">
      <c r="A81" s="169">
        <v>19</v>
      </c>
      <c r="B81" s="217" t="str">
        <f>VLOOKUP(A81,チーム!$A$2:$C$43,2,FALSE)</f>
        <v>森本アップルベリークラブ</v>
      </c>
      <c r="C81" s="171" t="str">
        <f>VLOOKUP(A81,チーム!$A$2:$C$43,3,FALSE)</f>
        <v>石川県</v>
      </c>
      <c r="D81" s="46"/>
      <c r="E81" s="35"/>
      <c r="F81" s="113"/>
      <c r="G81" s="35"/>
      <c r="H81" s="113"/>
      <c r="I81" s="35"/>
      <c r="J81" s="139"/>
      <c r="K81" s="37"/>
      <c r="L81" s="113"/>
      <c r="M81" s="35"/>
      <c r="N81" s="35"/>
      <c r="O81" s="35"/>
      <c r="P81" s="35"/>
      <c r="Q81" s="35"/>
      <c r="R81" s="35"/>
      <c r="S81" s="61"/>
      <c r="T81" s="61"/>
      <c r="U81" s="161"/>
      <c r="V81" s="43"/>
      <c r="W81" s="120"/>
      <c r="X81" s="133"/>
      <c r="Y81" s="120"/>
      <c r="Z81" s="39"/>
      <c r="AA81" s="120"/>
      <c r="AB81" s="39"/>
      <c r="AC81" s="39"/>
      <c r="AD81" s="169">
        <v>40</v>
      </c>
      <c r="AE81" s="170" t="str">
        <f>VLOOKUP(AD81,チーム!$A$2:$C$43,2,FALSE)</f>
        <v>伊予バンビーズスポーツ少年団</v>
      </c>
      <c r="AF81" s="171" t="str">
        <f>VLOOKUP(AD81,チーム!$A$2:$C$43,3,FALSE)</f>
        <v>愛媛県</v>
      </c>
    </row>
    <row r="82" spans="1:32" ht="12.75" customHeight="1" x14ac:dyDescent="0.15">
      <c r="A82" s="169"/>
      <c r="B82" s="217"/>
      <c r="C82" s="171"/>
      <c r="D82" s="41"/>
      <c r="E82" s="51"/>
      <c r="F82" s="211">
        <v>10</v>
      </c>
      <c r="G82" s="35"/>
      <c r="H82" s="113"/>
      <c r="I82" s="164"/>
      <c r="J82" s="113"/>
      <c r="K82" s="37"/>
      <c r="L82" s="113"/>
      <c r="M82" s="35"/>
      <c r="N82" s="35"/>
      <c r="O82" s="35"/>
      <c r="P82" s="35"/>
      <c r="Q82" s="35"/>
      <c r="R82" s="35"/>
      <c r="S82" s="61"/>
      <c r="T82" s="61"/>
      <c r="U82" s="161"/>
      <c r="V82" s="39"/>
      <c r="W82" s="145"/>
      <c r="X82" s="49"/>
      <c r="Y82" s="124"/>
      <c r="Z82" s="49"/>
      <c r="AA82" s="215">
        <v>0</v>
      </c>
      <c r="AB82" s="79"/>
      <c r="AC82" s="59"/>
      <c r="AD82" s="169"/>
      <c r="AE82" s="170"/>
      <c r="AF82" s="171"/>
    </row>
    <row r="83" spans="1:32" ht="9" customHeight="1" thickBot="1" x14ac:dyDescent="0.2">
      <c r="A83" s="2"/>
      <c r="B83" s="8"/>
      <c r="C83" s="7"/>
      <c r="D83" s="34"/>
      <c r="E83" s="191"/>
      <c r="F83" s="219"/>
      <c r="G83" s="104"/>
      <c r="H83" s="113"/>
      <c r="I83" s="147"/>
      <c r="J83" s="113"/>
      <c r="K83" s="37"/>
      <c r="L83" s="113"/>
      <c r="M83" s="35"/>
      <c r="N83" s="35"/>
      <c r="O83" s="35"/>
      <c r="P83" s="35"/>
      <c r="Q83" s="35"/>
      <c r="R83" s="35"/>
      <c r="S83" s="61"/>
      <c r="T83" s="61"/>
      <c r="U83" s="161"/>
      <c r="V83" s="39"/>
      <c r="W83" s="145"/>
      <c r="X83" s="49"/>
      <c r="Y83" s="124"/>
      <c r="Z83" s="107"/>
      <c r="AA83" s="220"/>
      <c r="AB83" s="188"/>
      <c r="AC83" s="77"/>
      <c r="AD83" s="2"/>
      <c r="AE83" s="15"/>
      <c r="AF83" s="7"/>
    </row>
    <row r="84" spans="1:32" ht="4.5" customHeight="1" x14ac:dyDescent="0.15">
      <c r="A84" s="2"/>
      <c r="B84" s="23"/>
      <c r="C84" s="7"/>
      <c r="D84" s="34"/>
      <c r="E84" s="221"/>
      <c r="F84" s="213">
        <v>11</v>
      </c>
      <c r="G84" s="35"/>
      <c r="H84" s="213">
        <v>22</v>
      </c>
      <c r="I84" s="153"/>
      <c r="J84" s="113"/>
      <c r="K84" s="37"/>
      <c r="L84" s="113"/>
      <c r="M84" s="35"/>
      <c r="N84" s="35"/>
      <c r="O84" s="35"/>
      <c r="P84" s="35"/>
      <c r="Q84" s="35"/>
      <c r="R84" s="35"/>
      <c r="S84" s="61"/>
      <c r="T84" s="61"/>
      <c r="U84" s="161"/>
      <c r="V84" s="43"/>
      <c r="W84" s="145"/>
      <c r="X84" s="49"/>
      <c r="Y84" s="215">
        <v>1</v>
      </c>
      <c r="Z84" s="53"/>
      <c r="AA84" s="216">
        <v>6</v>
      </c>
      <c r="AB84" s="209"/>
      <c r="AC84" s="77"/>
      <c r="AD84" s="2"/>
      <c r="AE84" s="15"/>
      <c r="AF84" s="7"/>
    </row>
    <row r="85" spans="1:32" ht="9" customHeight="1" thickBot="1" x14ac:dyDescent="0.2">
      <c r="A85" s="169">
        <v>20</v>
      </c>
      <c r="B85" s="217" t="str">
        <f>VLOOKUP(A85,チーム!$A$2:$C$43,2,FALSE)</f>
        <v>静岡　ＥＡＳＴ ＭＡＸ　ＳＣ</v>
      </c>
      <c r="C85" s="171" t="str">
        <f>VLOOKUP(A85,チーム!$A$2:$C$43,3,FALSE)</f>
        <v>静岡県</v>
      </c>
      <c r="D85" s="103"/>
      <c r="E85" s="104"/>
      <c r="F85" s="214"/>
      <c r="G85" s="61"/>
      <c r="H85" s="213"/>
      <c r="I85" s="153"/>
      <c r="J85" s="218">
        <v>8</v>
      </c>
      <c r="K85" s="37"/>
      <c r="L85" s="113"/>
      <c r="M85" s="35"/>
      <c r="N85" s="35"/>
      <c r="O85" s="35"/>
      <c r="P85" s="35"/>
      <c r="Q85" s="35"/>
      <c r="R85" s="35"/>
      <c r="S85" s="61"/>
      <c r="T85" s="61"/>
      <c r="U85" s="161"/>
      <c r="V85" s="43"/>
      <c r="W85" s="212">
        <v>4</v>
      </c>
      <c r="X85" s="49"/>
      <c r="Y85" s="215"/>
      <c r="Z85" s="48"/>
      <c r="AA85" s="212"/>
      <c r="AB85" s="106"/>
      <c r="AC85" s="107"/>
      <c r="AD85" s="169">
        <v>41</v>
      </c>
      <c r="AE85" s="170" t="str">
        <f>VLOOKUP(AD85,チーム!$A$2:$C$43,2,FALSE)</f>
        <v>岸和田Jｒクラブ</v>
      </c>
      <c r="AF85" s="171" t="str">
        <f>VLOOKUP(AD85,チーム!$A$2:$C$43,3,FALSE)</f>
        <v>大阪府</v>
      </c>
    </row>
    <row r="86" spans="1:32" ht="13.5" customHeight="1" thickBot="1" x14ac:dyDescent="0.2">
      <c r="A86" s="169"/>
      <c r="B86" s="217"/>
      <c r="C86" s="171"/>
      <c r="D86" s="46"/>
      <c r="E86" s="35"/>
      <c r="F86" s="113"/>
      <c r="G86" s="209"/>
      <c r="H86" s="149"/>
      <c r="I86" s="110"/>
      <c r="J86" s="218"/>
      <c r="K86" s="37"/>
      <c r="L86" s="113"/>
      <c r="M86" s="35"/>
      <c r="N86" s="35"/>
      <c r="O86" s="35"/>
      <c r="P86" s="35"/>
      <c r="Q86" s="35"/>
      <c r="R86" s="35"/>
      <c r="S86" s="61"/>
      <c r="T86" s="61"/>
      <c r="U86" s="161"/>
      <c r="V86" s="43"/>
      <c r="W86" s="212"/>
      <c r="X86" s="107"/>
      <c r="Y86" s="143"/>
      <c r="Z86" s="178"/>
      <c r="AA86" s="120"/>
      <c r="AB86" s="39"/>
      <c r="AC86" s="39"/>
      <c r="AD86" s="169"/>
      <c r="AE86" s="170"/>
      <c r="AF86" s="171"/>
    </row>
    <row r="87" spans="1:32" ht="9" customHeight="1" x14ac:dyDescent="0.15">
      <c r="A87" s="2"/>
      <c r="B87" s="23"/>
      <c r="C87" s="7"/>
      <c r="D87" s="44"/>
      <c r="E87" s="34"/>
      <c r="F87" s="61"/>
      <c r="G87" s="187"/>
      <c r="H87" s="113"/>
      <c r="I87" s="35"/>
      <c r="J87" s="113"/>
      <c r="K87" s="35"/>
      <c r="L87" s="113"/>
      <c r="M87" s="35"/>
      <c r="N87" s="35"/>
      <c r="O87" s="35"/>
      <c r="P87" s="35"/>
      <c r="Q87" s="35"/>
      <c r="R87" s="35"/>
      <c r="S87" s="61"/>
      <c r="T87" s="61"/>
      <c r="U87" s="161"/>
      <c r="V87" s="43"/>
      <c r="W87" s="120"/>
      <c r="X87" s="39"/>
      <c r="Y87" s="145"/>
      <c r="Z87" s="210"/>
      <c r="AA87" s="35"/>
      <c r="AB87" s="77"/>
      <c r="AC87" s="45"/>
      <c r="AD87" s="2"/>
      <c r="AE87" s="15"/>
      <c r="AF87" s="7"/>
    </row>
    <row r="88" spans="1:32" ht="6" customHeight="1" x14ac:dyDescent="0.15">
      <c r="A88" s="2"/>
      <c r="B88" s="8"/>
      <c r="C88" s="7"/>
      <c r="D88" s="44"/>
      <c r="E88" s="34"/>
      <c r="F88" s="61"/>
      <c r="G88" s="47"/>
      <c r="H88" s="211">
        <v>1</v>
      </c>
      <c r="I88" s="35"/>
      <c r="J88" s="35"/>
      <c r="K88" s="37"/>
      <c r="L88" s="113"/>
      <c r="M88" s="35"/>
      <c r="N88" s="35"/>
      <c r="O88" s="35"/>
      <c r="P88" s="35"/>
      <c r="Q88" s="35"/>
      <c r="R88" s="35"/>
      <c r="S88" s="61"/>
      <c r="T88" s="61"/>
      <c r="U88" s="161"/>
      <c r="V88" s="43"/>
      <c r="W88" s="39"/>
      <c r="X88" s="39"/>
      <c r="Y88" s="212">
        <v>9</v>
      </c>
      <c r="Z88" s="49"/>
      <c r="AA88" s="35"/>
      <c r="AB88" s="77"/>
      <c r="AC88" s="45"/>
      <c r="AD88" s="2"/>
      <c r="AE88" s="15"/>
      <c r="AF88" s="7"/>
    </row>
    <row r="89" spans="1:32" ht="9" customHeight="1" thickBot="1" x14ac:dyDescent="0.2">
      <c r="A89" s="169">
        <v>21</v>
      </c>
      <c r="B89" s="170" t="str">
        <f>VLOOKUP(A89,チーム!$A$2:$C$43,2,FALSE)</f>
        <v>勝北ＳＳ</v>
      </c>
      <c r="C89" s="171" t="str">
        <f>VLOOKUP(A89,チーム!$A$2:$C$43,3,FALSE)</f>
        <v>岡山県</v>
      </c>
      <c r="D89" s="46"/>
      <c r="E89" s="35"/>
      <c r="F89" s="35"/>
      <c r="G89" s="56"/>
      <c r="H89" s="211"/>
      <c r="I89" s="35"/>
      <c r="J89" s="35"/>
      <c r="K89" s="37"/>
      <c r="L89" s="113"/>
      <c r="M89" s="35"/>
      <c r="N89" s="35"/>
      <c r="O89" s="35"/>
      <c r="P89" s="35"/>
      <c r="Q89" s="35"/>
      <c r="R89" s="35"/>
      <c r="S89" s="61"/>
      <c r="T89" s="61"/>
      <c r="U89" s="72"/>
      <c r="V89" s="49"/>
      <c r="W89" s="49"/>
      <c r="X89" s="49"/>
      <c r="Y89" s="212"/>
      <c r="Z89" s="128"/>
      <c r="AA89" s="132"/>
      <c r="AB89" s="107"/>
      <c r="AC89" s="39"/>
      <c r="AD89" s="169">
        <v>42</v>
      </c>
      <c r="AE89" s="170" t="str">
        <f>VLOOKUP(AD89,チーム!$A$2:$C$43,2,FALSE)</f>
        <v>上北ソフトボールスポーツ少年団</v>
      </c>
      <c r="AF89" s="171" t="str">
        <f>VLOOKUP(AD89,チーム!$A$2:$C$43,3,FALSE)</f>
        <v>青森県</v>
      </c>
    </row>
    <row r="90" spans="1:32" ht="15" customHeight="1" x14ac:dyDescent="0.15">
      <c r="A90" s="169"/>
      <c r="B90" s="170"/>
      <c r="C90" s="171"/>
      <c r="D90" s="17"/>
      <c r="E90" s="18"/>
      <c r="F90" s="18"/>
      <c r="G90" s="18"/>
      <c r="H90" s="16"/>
      <c r="I90" s="16"/>
      <c r="J90" s="16"/>
      <c r="K90" s="1"/>
      <c r="L90" s="16"/>
      <c r="M90" s="16"/>
      <c r="N90" s="16"/>
      <c r="O90" s="16"/>
      <c r="P90" s="16"/>
      <c r="Q90" s="16"/>
      <c r="R90" s="16"/>
      <c r="S90" s="20"/>
      <c r="T90" s="20"/>
      <c r="U90" s="73"/>
      <c r="V90" s="12"/>
      <c r="W90" s="12"/>
      <c r="X90" s="12"/>
      <c r="Y90" s="127"/>
      <c r="Z90" s="12"/>
      <c r="AA90" s="12"/>
      <c r="AB90" s="12"/>
      <c r="AC90" s="24"/>
      <c r="AD90" s="169"/>
      <c r="AE90" s="170"/>
      <c r="AF90" s="171"/>
    </row>
    <row r="91" spans="1:32" ht="9" customHeight="1" x14ac:dyDescent="0.15">
      <c r="A91" s="2"/>
      <c r="B91" s="8"/>
      <c r="C91" s="7"/>
      <c r="D91" s="5"/>
      <c r="E91" s="20"/>
      <c r="F91" s="16"/>
      <c r="G91" s="16"/>
      <c r="H91" s="16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73"/>
      <c r="V91" s="12"/>
      <c r="W91" s="12"/>
      <c r="X91" s="12"/>
      <c r="Y91" s="12"/>
      <c r="Z91" s="12"/>
      <c r="AA91" s="12"/>
      <c r="AB91" s="16"/>
      <c r="AC91" s="21"/>
      <c r="AD91" s="2"/>
      <c r="AE91" s="15"/>
      <c r="AF91" s="7"/>
    </row>
    <row r="92" spans="1:32" ht="10.5" customHeight="1" x14ac:dyDescent="0.15">
      <c r="A92" s="1" t="s">
        <v>129</v>
      </c>
      <c r="B92" s="8"/>
      <c r="C92" s="3"/>
      <c r="D92" s="4"/>
      <c r="E92" s="4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/>
      <c r="AE92" s="2"/>
      <c r="AF92" s="7"/>
    </row>
    <row r="93" spans="1:32" ht="6.6" customHeight="1" x14ac:dyDescent="0.15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9"/>
      <c r="W93" s="19"/>
      <c r="X93" s="19"/>
      <c r="Y93" s="19"/>
      <c r="Z93" s="19"/>
      <c r="AB93" s="19"/>
      <c r="AC93" s="19"/>
      <c r="AD93" s="2"/>
      <c r="AE93" s="7"/>
      <c r="AF93" s="2"/>
    </row>
    <row r="94" spans="1:32" ht="6.6" customHeight="1" x14ac:dyDescent="0.15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9"/>
      <c r="W94" s="19"/>
      <c r="X94" s="19"/>
      <c r="Y94" s="19"/>
      <c r="Z94" s="19"/>
      <c r="AB94" s="19"/>
      <c r="AC94" s="19"/>
      <c r="AD94" s="2"/>
      <c r="AE94" s="7"/>
      <c r="AF94" s="2"/>
    </row>
    <row r="95" spans="1:32" ht="6.6" customHeight="1" x14ac:dyDescent="0.15">
      <c r="A95" s="2"/>
      <c r="B95" s="7"/>
      <c r="C95" s="7"/>
      <c r="D95" s="197"/>
      <c r="E95" s="197"/>
      <c r="F95" s="197"/>
      <c r="G95" s="197"/>
      <c r="H95" s="197"/>
      <c r="I95" s="28"/>
      <c r="J95" s="197"/>
      <c r="K95" s="197"/>
      <c r="L95" s="28"/>
      <c r="M95" s="28"/>
      <c r="N95" s="197"/>
      <c r="O95" s="197"/>
      <c r="P95" s="197"/>
      <c r="Q95" s="197"/>
      <c r="R95" s="197"/>
      <c r="S95" s="197"/>
      <c r="T95" s="28"/>
      <c r="U95" s="198"/>
      <c r="V95" s="198"/>
      <c r="W95" s="30"/>
      <c r="X95" s="30"/>
      <c r="Y95" s="198"/>
      <c r="Z95" s="198"/>
      <c r="AA95" s="198"/>
      <c r="AB95" s="198"/>
      <c r="AC95" s="198"/>
    </row>
    <row r="96" spans="1:32" ht="6.6" customHeight="1" x14ac:dyDescent="0.15">
      <c r="D96" s="197"/>
      <c r="E96" s="197"/>
      <c r="F96" s="197"/>
      <c r="G96" s="197"/>
      <c r="H96" s="197"/>
      <c r="I96" s="28"/>
      <c r="J96" s="197"/>
      <c r="K96" s="197"/>
      <c r="L96" s="28"/>
      <c r="M96" s="28"/>
      <c r="N96" s="197"/>
      <c r="O96" s="197"/>
      <c r="P96" s="197"/>
      <c r="Q96" s="197"/>
      <c r="R96" s="197"/>
      <c r="S96" s="197"/>
      <c r="T96" s="28"/>
      <c r="U96" s="198"/>
      <c r="V96" s="198"/>
      <c r="W96" s="30"/>
      <c r="X96" s="30"/>
      <c r="Y96" s="198"/>
      <c r="Z96" s="198"/>
      <c r="AA96" s="198"/>
      <c r="AB96" s="198"/>
      <c r="AC96" s="198"/>
    </row>
  </sheetData>
  <mergeCells count="267">
    <mergeCell ref="A1:AF1"/>
    <mergeCell ref="A2:AF2"/>
    <mergeCell ref="D5:N5"/>
    <mergeCell ref="T5:W5"/>
    <mergeCell ref="X5:AE5"/>
    <mergeCell ref="E4:L4"/>
    <mergeCell ref="D6:N6"/>
    <mergeCell ref="T6:W6"/>
    <mergeCell ref="X6:AE6"/>
    <mergeCell ref="D7:N7"/>
    <mergeCell ref="D8:E8"/>
    <mergeCell ref="G8:H8"/>
    <mergeCell ref="J8:K8"/>
    <mergeCell ref="O8:R8"/>
    <mergeCell ref="V8:W8"/>
    <mergeCell ref="Y8:Z8"/>
    <mergeCell ref="AB8:AC8"/>
    <mergeCell ref="A9:A10"/>
    <mergeCell ref="B9:B10"/>
    <mergeCell ref="C9:C10"/>
    <mergeCell ref="AD9:AD10"/>
    <mergeCell ref="AE9:AE10"/>
    <mergeCell ref="AF9:AF10"/>
    <mergeCell ref="H10:H11"/>
    <mergeCell ref="Y10:Y11"/>
    <mergeCell ref="G12:G13"/>
    <mergeCell ref="Z12:Z13"/>
    <mergeCell ref="A13:A14"/>
    <mergeCell ref="B13:B14"/>
    <mergeCell ref="C13:C14"/>
    <mergeCell ref="J13:J14"/>
    <mergeCell ref="W13:W14"/>
    <mergeCell ref="AD13:AD14"/>
    <mergeCell ref="AE13:AE14"/>
    <mergeCell ref="AF13:AF14"/>
    <mergeCell ref="F14:F15"/>
    <mergeCell ref="H14:H15"/>
    <mergeCell ref="Y14:Y15"/>
    <mergeCell ref="AA14:AA15"/>
    <mergeCell ref="E15:E16"/>
    <mergeCell ref="X15:X17"/>
    <mergeCell ref="AB15:AB16"/>
    <mergeCell ref="F16:F17"/>
    <mergeCell ref="AA16:AA17"/>
    <mergeCell ref="A17:A18"/>
    <mergeCell ref="B17:B18"/>
    <mergeCell ref="C17:C18"/>
    <mergeCell ref="AD17:AD18"/>
    <mergeCell ref="AE17:AE18"/>
    <mergeCell ref="AF17:AF18"/>
    <mergeCell ref="I18:I19"/>
    <mergeCell ref="L19:L20"/>
    <mergeCell ref="U19:U20"/>
    <mergeCell ref="A21:A22"/>
    <mergeCell ref="B21:B22"/>
    <mergeCell ref="C21:C22"/>
    <mergeCell ref="AD21:AD22"/>
    <mergeCell ref="AE21:AE22"/>
    <mergeCell ref="AF21:AF22"/>
    <mergeCell ref="J22:J23"/>
    <mergeCell ref="W22:W23"/>
    <mergeCell ref="Y22:Y23"/>
    <mergeCell ref="G23:G24"/>
    <mergeCell ref="Z23:Z24"/>
    <mergeCell ref="Y24:Y25"/>
    <mergeCell ref="A25:A26"/>
    <mergeCell ref="B25:B26"/>
    <mergeCell ref="C25:C26"/>
    <mergeCell ref="AD25:AD26"/>
    <mergeCell ref="AE25:AE26"/>
    <mergeCell ref="AF25:AF26"/>
    <mergeCell ref="K27:K28"/>
    <mergeCell ref="N28:N29"/>
    <mergeCell ref="A29:A30"/>
    <mergeCell ref="B29:B30"/>
    <mergeCell ref="C29:C30"/>
    <mergeCell ref="AD29:AD30"/>
    <mergeCell ref="AE29:AE30"/>
    <mergeCell ref="AF29:AF30"/>
    <mergeCell ref="H30:H31"/>
    <mergeCell ref="Y30:Y31"/>
    <mergeCell ref="G31:G32"/>
    <mergeCell ref="Z31:Z32"/>
    <mergeCell ref="H32:H33"/>
    <mergeCell ref="J32:J33"/>
    <mergeCell ref="W32:W33"/>
    <mergeCell ref="Y32:Y33"/>
    <mergeCell ref="P30:Q45"/>
    <mergeCell ref="L35:L36"/>
    <mergeCell ref="A33:A34"/>
    <mergeCell ref="B33:B34"/>
    <mergeCell ref="C33:C34"/>
    <mergeCell ref="AD33:AD34"/>
    <mergeCell ref="AE33:AE34"/>
    <mergeCell ref="AF33:AF34"/>
    <mergeCell ref="U35:U36"/>
    <mergeCell ref="I36:I37"/>
    <mergeCell ref="X36:X37"/>
    <mergeCell ref="A37:A38"/>
    <mergeCell ref="B37:B38"/>
    <mergeCell ref="C37:C38"/>
    <mergeCell ref="AE37:AE38"/>
    <mergeCell ref="AF37:AF38"/>
    <mergeCell ref="F38:F39"/>
    <mergeCell ref="AA38:AA39"/>
    <mergeCell ref="E39:E40"/>
    <mergeCell ref="AB39:AB40"/>
    <mergeCell ref="F40:F41"/>
    <mergeCell ref="H40:H41"/>
    <mergeCell ref="Y40:Y41"/>
    <mergeCell ref="AE41:AE42"/>
    <mergeCell ref="A41:A42"/>
    <mergeCell ref="B41:B42"/>
    <mergeCell ref="C41:C42"/>
    <mergeCell ref="J41:J42"/>
    <mergeCell ref="W41:W42"/>
    <mergeCell ref="AD37:AD38"/>
    <mergeCell ref="AD41:AD42"/>
    <mergeCell ref="AF41:AF42"/>
    <mergeCell ref="G42:G43"/>
    <mergeCell ref="Z42:Z43"/>
    <mergeCell ref="H44:H45"/>
    <mergeCell ref="Y44:Y45"/>
    <mergeCell ref="AA40:AA41"/>
    <mergeCell ref="A45:A46"/>
    <mergeCell ref="B45:B46"/>
    <mergeCell ref="C45:C46"/>
    <mergeCell ref="AD45:AD46"/>
    <mergeCell ref="AE45:AE46"/>
    <mergeCell ref="AF45:AF46"/>
    <mergeCell ref="O46:P47"/>
    <mergeCell ref="Q46:R47"/>
    <mergeCell ref="M47:M48"/>
    <mergeCell ref="T47:T48"/>
    <mergeCell ref="P48:Q49"/>
    <mergeCell ref="A49:A50"/>
    <mergeCell ref="B49:B50"/>
    <mergeCell ref="C49:C50"/>
    <mergeCell ref="AD49:AD50"/>
    <mergeCell ref="AE49:AE50"/>
    <mergeCell ref="AF49:AF50"/>
    <mergeCell ref="H50:H51"/>
    <mergeCell ref="Y50:Y51"/>
    <mergeCell ref="G52:G53"/>
    <mergeCell ref="Z52:Z53"/>
    <mergeCell ref="A53:A54"/>
    <mergeCell ref="B53:B54"/>
    <mergeCell ref="C53:C54"/>
    <mergeCell ref="J53:J54"/>
    <mergeCell ref="W53:W54"/>
    <mergeCell ref="AD53:AD54"/>
    <mergeCell ref="AE53:AE54"/>
    <mergeCell ref="AF53:AF54"/>
    <mergeCell ref="F54:F55"/>
    <mergeCell ref="H54:H55"/>
    <mergeCell ref="Y54:Y55"/>
    <mergeCell ref="AA54:AA55"/>
    <mergeCell ref="E55:E56"/>
    <mergeCell ref="AB55:AB56"/>
    <mergeCell ref="F56:F57"/>
    <mergeCell ref="AA56:AA57"/>
    <mergeCell ref="A57:A58"/>
    <mergeCell ref="B57:B58"/>
    <mergeCell ref="C57:C58"/>
    <mergeCell ref="AD57:AD58"/>
    <mergeCell ref="AE57:AE58"/>
    <mergeCell ref="AF57:AF58"/>
    <mergeCell ref="L59:L60"/>
    <mergeCell ref="U59:U60"/>
    <mergeCell ref="A61:A62"/>
    <mergeCell ref="B61:B62"/>
    <mergeCell ref="C61:C62"/>
    <mergeCell ref="AD61:AD62"/>
    <mergeCell ref="AE61:AE62"/>
    <mergeCell ref="AF61:AF62"/>
    <mergeCell ref="H62:H63"/>
    <mergeCell ref="J62:J63"/>
    <mergeCell ref="W62:W63"/>
    <mergeCell ref="Y62:Y63"/>
    <mergeCell ref="G63:G64"/>
    <mergeCell ref="Z63:Z64"/>
    <mergeCell ref="H64:H65"/>
    <mergeCell ref="Y64:Y65"/>
    <mergeCell ref="A65:A66"/>
    <mergeCell ref="B65:B66"/>
    <mergeCell ref="C65:C66"/>
    <mergeCell ref="AD65:AD66"/>
    <mergeCell ref="AE65:AE66"/>
    <mergeCell ref="AF65:AF66"/>
    <mergeCell ref="N67:N68"/>
    <mergeCell ref="K68:K69"/>
    <mergeCell ref="V68:V69"/>
    <mergeCell ref="A69:A70"/>
    <mergeCell ref="B69:B70"/>
    <mergeCell ref="C69:C70"/>
    <mergeCell ref="AD69:AD70"/>
    <mergeCell ref="AE69:AE70"/>
    <mergeCell ref="AF69:AF70"/>
    <mergeCell ref="H70:H71"/>
    <mergeCell ref="Y70:Y71"/>
    <mergeCell ref="G72:G73"/>
    <mergeCell ref="Z72:Z73"/>
    <mergeCell ref="AE73:AE74"/>
    <mergeCell ref="AF73:AF74"/>
    <mergeCell ref="A73:A74"/>
    <mergeCell ref="B73:B74"/>
    <mergeCell ref="C73:C74"/>
    <mergeCell ref="J73:J74"/>
    <mergeCell ref="W73:W74"/>
    <mergeCell ref="AD73:AD74"/>
    <mergeCell ref="F74:F75"/>
    <mergeCell ref="H74:H75"/>
    <mergeCell ref="Y74:Y75"/>
    <mergeCell ref="AA74:AA75"/>
    <mergeCell ref="E75:E76"/>
    <mergeCell ref="AB75:AB76"/>
    <mergeCell ref="F76:F77"/>
    <mergeCell ref="AA76:AA77"/>
    <mergeCell ref="A77:A78"/>
    <mergeCell ref="B77:B78"/>
    <mergeCell ref="C77:C78"/>
    <mergeCell ref="AD77:AD78"/>
    <mergeCell ref="AE77:AE78"/>
    <mergeCell ref="AF77:AF78"/>
    <mergeCell ref="L78:L79"/>
    <mergeCell ref="U78:U79"/>
    <mergeCell ref="I79:I80"/>
    <mergeCell ref="X79:X80"/>
    <mergeCell ref="A81:A82"/>
    <mergeCell ref="B81:B82"/>
    <mergeCell ref="C81:C82"/>
    <mergeCell ref="AD81:AD82"/>
    <mergeCell ref="AE81:AE82"/>
    <mergeCell ref="AF81:AF82"/>
    <mergeCell ref="F82:F83"/>
    <mergeCell ref="AA82:AA83"/>
    <mergeCell ref="E83:E84"/>
    <mergeCell ref="AB83:AB84"/>
    <mergeCell ref="F84:F85"/>
    <mergeCell ref="H84:H85"/>
    <mergeCell ref="Y84:Y85"/>
    <mergeCell ref="AA84:AA85"/>
    <mergeCell ref="A85:A86"/>
    <mergeCell ref="B85:B86"/>
    <mergeCell ref="C85:C86"/>
    <mergeCell ref="J85:J86"/>
    <mergeCell ref="W85:W86"/>
    <mergeCell ref="AD85:AD86"/>
    <mergeCell ref="AE85:AE86"/>
    <mergeCell ref="AF85:AF86"/>
    <mergeCell ref="G86:G87"/>
    <mergeCell ref="Z86:Z87"/>
    <mergeCell ref="H88:H89"/>
    <mergeCell ref="Y88:Y89"/>
    <mergeCell ref="A89:A90"/>
    <mergeCell ref="B89:B90"/>
    <mergeCell ref="C89:C90"/>
    <mergeCell ref="AD89:AD90"/>
    <mergeCell ref="AE89:AE90"/>
    <mergeCell ref="AF89:AF90"/>
    <mergeCell ref="AB95:AC96"/>
    <mergeCell ref="D95:E96"/>
    <mergeCell ref="F95:H96"/>
    <mergeCell ref="J95:K96"/>
    <mergeCell ref="N95:S96"/>
    <mergeCell ref="U95:V96"/>
    <mergeCell ref="Y95:AA96"/>
  </mergeCells>
  <phoneticPr fontId="12"/>
  <pageMargins left="0.25" right="0.25" top="0.75" bottom="0.75" header="0.3" footer="0.3"/>
  <pageSetup paperSize="9" scale="89" orientation="portrait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opLeftCell="A23" workbookViewId="0">
      <selection activeCell="R25" sqref="R25"/>
    </sheetView>
  </sheetViews>
  <sheetFormatPr defaultRowHeight="12" x14ac:dyDescent="0.15"/>
  <cols>
    <col min="1" max="1" width="2.75" style="6" customWidth="1"/>
    <col min="2" max="2" width="15.625" style="6" customWidth="1"/>
    <col min="3" max="3" width="7.5" style="6" customWidth="1"/>
    <col min="4" max="4" width="1.25" style="6" customWidth="1"/>
    <col min="5" max="5" width="2.5" style="6" customWidth="1"/>
    <col min="6" max="6" width="1.875" style="6" customWidth="1"/>
    <col min="7" max="7" width="2.5" style="6" customWidth="1"/>
    <col min="8" max="8" width="2.125" style="6" customWidth="1"/>
    <col min="9" max="9" width="2.625" style="6" customWidth="1"/>
    <col min="10" max="10" width="2.125" style="6" customWidth="1"/>
    <col min="11" max="11" width="2.375" style="6" customWidth="1"/>
    <col min="12" max="13" width="2.125" style="6" customWidth="1"/>
    <col min="14" max="19" width="1.25" style="6" customWidth="1"/>
    <col min="20" max="21" width="2.125" style="6" customWidth="1"/>
    <col min="22" max="22" width="2.75" style="6" customWidth="1"/>
    <col min="23" max="23" width="1.875" style="6" customWidth="1"/>
    <col min="24" max="24" width="2.625" style="6" customWidth="1"/>
    <col min="25" max="25" width="1.375" style="6" customWidth="1"/>
    <col min="26" max="26" width="2.5" style="6" customWidth="1"/>
    <col min="27" max="28" width="2.125" style="6" customWidth="1"/>
    <col min="29" max="29" width="1.25" style="6" customWidth="1"/>
    <col min="30" max="30" width="2.875" style="6" customWidth="1"/>
    <col min="31" max="31" width="15.625" style="6" customWidth="1"/>
    <col min="32" max="32" width="7.5" style="6" customWidth="1"/>
    <col min="33" max="16384" width="9" style="6"/>
  </cols>
  <sheetData>
    <row r="1" spans="1:36" ht="15.75" customHeight="1" x14ac:dyDescent="0.15">
      <c r="A1" s="180" t="s">
        <v>79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6" ht="16.5" customHeight="1" x14ac:dyDescent="0.15">
      <c r="A2" s="182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0"/>
      <c r="AH2" s="10"/>
      <c r="AI2" s="10"/>
      <c r="AJ2" s="10"/>
    </row>
    <row r="3" spans="1:36" ht="14.1" customHeight="1" x14ac:dyDescent="0.15">
      <c r="A3" s="31"/>
      <c r="B3" s="12"/>
      <c r="C3" s="9"/>
      <c r="D3" s="9"/>
      <c r="E3" s="10" t="s">
        <v>0</v>
      </c>
      <c r="F3" s="10"/>
      <c r="G3" s="10"/>
      <c r="H3" s="10" t="s">
        <v>80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11"/>
      <c r="AF3" s="11"/>
      <c r="AG3" s="13"/>
      <c r="AH3" s="13"/>
    </row>
    <row r="4" spans="1:36" ht="12" customHeight="1" x14ac:dyDescent="0.15">
      <c r="A4" s="31"/>
      <c r="B4" s="12"/>
      <c r="C4" s="9" t="s">
        <v>130</v>
      </c>
      <c r="D4" s="184" t="s">
        <v>81</v>
      </c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0"/>
      <c r="P4" s="10"/>
      <c r="Q4" s="10"/>
      <c r="R4" s="10"/>
      <c r="S4" s="10"/>
      <c r="T4" s="172" t="s">
        <v>130</v>
      </c>
      <c r="U4" s="172"/>
      <c r="V4" s="172"/>
      <c r="W4" s="172"/>
      <c r="X4" s="172" t="s">
        <v>92</v>
      </c>
      <c r="Y4" s="172"/>
      <c r="Z4" s="172"/>
      <c r="AA4" s="172"/>
      <c r="AB4" s="172"/>
      <c r="AC4" s="172"/>
      <c r="AD4" s="172"/>
      <c r="AE4" s="172"/>
      <c r="AF4" s="11"/>
      <c r="AG4" s="13"/>
      <c r="AH4" s="13"/>
    </row>
    <row r="5" spans="1:36" ht="12" customHeight="1" x14ac:dyDescent="0.15">
      <c r="A5" s="31"/>
      <c r="B5" s="12"/>
      <c r="C5" s="9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92"/>
      <c r="P5" s="92"/>
      <c r="Q5" s="92"/>
      <c r="R5" s="92"/>
      <c r="S5" s="90"/>
      <c r="T5" s="184"/>
      <c r="U5" s="184"/>
      <c r="V5" s="184"/>
      <c r="W5" s="184"/>
      <c r="X5" s="172"/>
      <c r="Y5" s="172"/>
      <c r="Z5" s="172"/>
      <c r="AA5" s="172"/>
      <c r="AB5" s="172"/>
      <c r="AC5" s="172"/>
      <c r="AD5" s="172"/>
      <c r="AE5" s="172"/>
      <c r="AF5" s="11"/>
      <c r="AG5" s="13"/>
      <c r="AH5" s="13"/>
    </row>
    <row r="6" spans="1:36" ht="12" customHeight="1" x14ac:dyDescent="0.15">
      <c r="A6" s="31"/>
      <c r="B6" s="12"/>
      <c r="C6" s="9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92"/>
      <c r="P6" s="92"/>
      <c r="Q6" s="92"/>
      <c r="R6" s="92"/>
      <c r="S6" s="91"/>
      <c r="T6" s="184"/>
      <c r="U6" s="184"/>
      <c r="V6" s="184"/>
      <c r="W6" s="184"/>
      <c r="X6" s="172"/>
      <c r="Y6" s="172"/>
      <c r="Z6" s="172"/>
      <c r="AA6" s="172"/>
      <c r="AB6" s="172"/>
      <c r="AC6" s="172"/>
      <c r="AD6" s="172"/>
      <c r="AE6" s="172"/>
      <c r="AF6" s="11"/>
      <c r="AG6" s="13"/>
      <c r="AH6" s="13"/>
    </row>
    <row r="7" spans="1:36" ht="12" customHeight="1" x14ac:dyDescent="0.15">
      <c r="B7" s="12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AD7" s="11"/>
      <c r="AE7" s="11"/>
      <c r="AF7" s="11"/>
      <c r="AG7" s="13"/>
      <c r="AH7" s="13"/>
    </row>
    <row r="8" spans="1:36" ht="12" customHeight="1" x14ac:dyDescent="0.15">
      <c r="D8" s="175"/>
      <c r="E8" s="176"/>
      <c r="F8" s="69"/>
      <c r="G8" s="173"/>
      <c r="H8" s="174"/>
      <c r="I8" s="32"/>
      <c r="J8" s="175"/>
      <c r="K8" s="176"/>
      <c r="L8" s="69"/>
      <c r="M8" s="32"/>
      <c r="N8" s="69"/>
      <c r="O8" s="173"/>
      <c r="P8" s="173"/>
      <c r="Q8" s="173"/>
      <c r="R8" s="177"/>
      <c r="S8" s="69"/>
      <c r="T8" s="69"/>
      <c r="U8" s="32"/>
      <c r="V8" s="175"/>
      <c r="W8" s="176"/>
      <c r="X8" s="14"/>
      <c r="Y8" s="173"/>
      <c r="Z8" s="177"/>
      <c r="AA8" s="32"/>
      <c r="AB8" s="175"/>
      <c r="AC8" s="176"/>
    </row>
    <row r="9" spans="1:36" ht="9" customHeight="1" x14ac:dyDescent="0.15">
      <c r="A9" s="169">
        <v>1</v>
      </c>
      <c r="B9" s="170" t="str">
        <f>VLOOKUP(A9,チーム!$A$2:$C$43,2,FALSE)</f>
        <v>岐阜ＮＥＸＵＳジュニア</v>
      </c>
      <c r="C9" s="171" t="str">
        <f>VLOOKUP(A9,チーム!$A$2:$C$43,3,FALSE)</f>
        <v>岐阜県</v>
      </c>
      <c r="D9" s="34"/>
      <c r="E9" s="35"/>
      <c r="F9" s="36"/>
      <c r="G9" s="36"/>
      <c r="H9" s="35"/>
      <c r="I9" s="35"/>
      <c r="J9" s="37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9"/>
      <c r="W9" s="39"/>
      <c r="X9" s="39"/>
      <c r="Y9" s="49"/>
      <c r="Z9" s="40"/>
      <c r="AA9" s="40"/>
      <c r="AB9" s="80"/>
      <c r="AC9" s="80"/>
      <c r="AD9" s="169">
        <v>22</v>
      </c>
      <c r="AE9" s="170" t="str">
        <f>VLOOKUP(AD9,チーム!$A$2:$C$43,2,FALSE)</f>
        <v>松代ビクトリーズ</v>
      </c>
      <c r="AF9" s="171" t="str">
        <f>VLOOKUP(AD9,チーム!$A$2:$C$43,3,FALSE)</f>
        <v>長野県</v>
      </c>
    </row>
    <row r="10" spans="1:36" ht="11.25" customHeight="1" x14ac:dyDescent="0.15">
      <c r="A10" s="169"/>
      <c r="B10" s="170"/>
      <c r="C10" s="171"/>
      <c r="D10" s="41"/>
      <c r="E10" s="42"/>
      <c r="F10" s="42"/>
      <c r="G10" s="51"/>
      <c r="H10" s="185"/>
      <c r="I10" s="37"/>
      <c r="J10" s="37"/>
      <c r="K10" s="37"/>
      <c r="L10" s="35"/>
      <c r="M10" s="35"/>
      <c r="N10" s="35"/>
      <c r="O10" s="35"/>
      <c r="P10" s="35"/>
      <c r="Q10" s="35"/>
      <c r="R10" s="35"/>
      <c r="S10" s="61"/>
      <c r="T10" s="61"/>
      <c r="U10" s="43"/>
      <c r="V10" s="43"/>
      <c r="W10" s="43"/>
      <c r="X10" s="43"/>
      <c r="Y10" s="179"/>
      <c r="Z10" s="53"/>
      <c r="AA10" s="39"/>
      <c r="AB10" s="39"/>
      <c r="AC10" s="39"/>
      <c r="AD10" s="169"/>
      <c r="AE10" s="170"/>
      <c r="AF10" s="171"/>
    </row>
    <row r="11" spans="1:36" ht="9" customHeight="1" x14ac:dyDescent="0.15">
      <c r="A11" s="2"/>
      <c r="B11" s="8"/>
      <c r="C11" s="7"/>
      <c r="D11" s="44"/>
      <c r="E11" s="46"/>
      <c r="F11" s="61"/>
      <c r="G11" s="55"/>
      <c r="H11" s="185"/>
      <c r="I11" s="37"/>
      <c r="J11" s="37"/>
      <c r="K11" s="37"/>
      <c r="L11" s="35"/>
      <c r="M11" s="35"/>
      <c r="N11" s="35"/>
      <c r="O11" s="35"/>
      <c r="P11" s="35"/>
      <c r="Q11" s="35"/>
      <c r="R11" s="35"/>
      <c r="S11" s="61"/>
      <c r="T11" s="61"/>
      <c r="U11" s="43"/>
      <c r="V11" s="43"/>
      <c r="W11" s="43"/>
      <c r="X11" s="43"/>
      <c r="Y11" s="179"/>
      <c r="Z11" s="48"/>
      <c r="AA11" s="35"/>
      <c r="AB11" s="77"/>
      <c r="AC11" s="45"/>
      <c r="AD11" s="2"/>
      <c r="AE11" s="22"/>
      <c r="AF11" s="7"/>
    </row>
    <row r="12" spans="1:36" ht="5.25" customHeight="1" x14ac:dyDescent="0.15">
      <c r="A12" s="2"/>
      <c r="B12" s="8"/>
      <c r="C12" s="7"/>
      <c r="D12" s="44"/>
      <c r="E12" s="46"/>
      <c r="F12" s="61"/>
      <c r="G12" s="192"/>
      <c r="H12" s="65"/>
      <c r="I12" s="36"/>
      <c r="J12" s="35"/>
      <c r="K12" s="37"/>
      <c r="L12" s="35"/>
      <c r="M12" s="35"/>
      <c r="N12" s="35"/>
      <c r="O12" s="35"/>
      <c r="P12" s="35"/>
      <c r="Q12" s="35"/>
      <c r="R12" s="35"/>
      <c r="S12" s="61"/>
      <c r="T12" s="61"/>
      <c r="U12" s="43"/>
      <c r="V12" s="43"/>
      <c r="W12" s="43"/>
      <c r="X12" s="40"/>
      <c r="Y12" s="40"/>
      <c r="Z12" s="178"/>
      <c r="AA12" s="35"/>
      <c r="AB12" s="77"/>
      <c r="AC12" s="45"/>
      <c r="AD12" s="2"/>
      <c r="AE12" s="15"/>
      <c r="AF12" s="7"/>
    </row>
    <row r="13" spans="1:36" ht="9" customHeight="1" x14ac:dyDescent="0.15">
      <c r="A13" s="169">
        <v>2</v>
      </c>
      <c r="B13" s="170" t="str">
        <f>VLOOKUP(A13,チーム!$A$2:$C$43,2,FALSE)</f>
        <v>横須賀女子</v>
      </c>
      <c r="C13" s="171" t="str">
        <f>VLOOKUP(A13,チーム!$A$2:$C$43,3,FALSE)</f>
        <v>神奈川県</v>
      </c>
      <c r="D13" s="46"/>
      <c r="E13" s="37"/>
      <c r="F13" s="35"/>
      <c r="G13" s="192"/>
      <c r="H13" s="35"/>
      <c r="I13" s="47"/>
      <c r="J13" s="185"/>
      <c r="K13" s="37"/>
      <c r="L13" s="35"/>
      <c r="M13" s="35"/>
      <c r="N13" s="35"/>
      <c r="O13" s="35"/>
      <c r="P13" s="35"/>
      <c r="Q13" s="35"/>
      <c r="R13" s="35"/>
      <c r="S13" s="61"/>
      <c r="T13" s="61"/>
      <c r="U13" s="43"/>
      <c r="V13" s="43"/>
      <c r="W13" s="179"/>
      <c r="X13" s="50"/>
      <c r="Y13" s="49"/>
      <c r="Z13" s="178"/>
      <c r="AA13" s="39"/>
      <c r="AB13" s="39"/>
      <c r="AC13" s="39"/>
      <c r="AD13" s="169">
        <v>23</v>
      </c>
      <c r="AE13" s="170" t="str">
        <f>VLOOKUP(AD13,チーム!$A$2:$C$43,2,FALSE)</f>
        <v>岡山リトルエンゼルス</v>
      </c>
      <c r="AF13" s="171" t="str">
        <f>VLOOKUP(AD13,チーム!$A$2:$C$43,3,FALSE)</f>
        <v>岡山県</v>
      </c>
    </row>
    <row r="14" spans="1:36" ht="15" customHeight="1" x14ac:dyDescent="0.15">
      <c r="A14" s="169"/>
      <c r="B14" s="170"/>
      <c r="C14" s="171"/>
      <c r="D14" s="41"/>
      <c r="E14" s="51"/>
      <c r="F14" s="185"/>
      <c r="G14" s="96"/>
      <c r="H14" s="185"/>
      <c r="I14" s="47"/>
      <c r="J14" s="185"/>
      <c r="K14" s="37"/>
      <c r="L14" s="35"/>
      <c r="M14" s="35"/>
      <c r="N14" s="35"/>
      <c r="O14" s="35"/>
      <c r="P14" s="35"/>
      <c r="Q14" s="35"/>
      <c r="R14" s="35"/>
      <c r="S14" s="61"/>
      <c r="T14" s="61"/>
      <c r="U14" s="43"/>
      <c r="V14" s="43"/>
      <c r="W14" s="179"/>
      <c r="X14" s="52"/>
      <c r="Y14" s="179"/>
      <c r="Z14" s="94"/>
      <c r="AA14" s="179"/>
      <c r="AB14" s="79"/>
      <c r="AC14" s="59"/>
      <c r="AD14" s="169"/>
      <c r="AE14" s="170"/>
      <c r="AF14" s="171"/>
    </row>
    <row r="15" spans="1:36" ht="9" customHeight="1" x14ac:dyDescent="0.15">
      <c r="A15" s="2"/>
      <c r="B15" s="8"/>
      <c r="C15" s="7"/>
      <c r="D15" s="34"/>
      <c r="E15" s="191"/>
      <c r="F15" s="186"/>
      <c r="G15" s="56"/>
      <c r="H15" s="185"/>
      <c r="I15" s="47"/>
      <c r="J15" s="37"/>
      <c r="K15" s="37"/>
      <c r="L15" s="35"/>
      <c r="M15" s="35"/>
      <c r="N15" s="35"/>
      <c r="O15" s="35"/>
      <c r="P15" s="35"/>
      <c r="Q15" s="35"/>
      <c r="R15" s="35"/>
      <c r="S15" s="61"/>
      <c r="T15" s="61"/>
      <c r="U15" s="43"/>
      <c r="V15" s="43"/>
      <c r="W15" s="39"/>
      <c r="X15" s="206"/>
      <c r="Y15" s="179"/>
      <c r="Z15" s="64"/>
      <c r="AA15" s="190"/>
      <c r="AB15" s="189"/>
      <c r="AC15" s="77"/>
      <c r="AD15" s="2"/>
      <c r="AE15" s="15"/>
      <c r="AF15" s="7"/>
    </row>
    <row r="16" spans="1:36" ht="3.75" customHeight="1" x14ac:dyDescent="0.15">
      <c r="A16" s="2"/>
      <c r="B16" s="8"/>
      <c r="C16" s="7"/>
      <c r="D16" s="34"/>
      <c r="E16" s="191"/>
      <c r="F16" s="193"/>
      <c r="G16" s="70"/>
      <c r="H16" s="35"/>
      <c r="I16" s="47"/>
      <c r="J16" s="37"/>
      <c r="K16" s="37"/>
      <c r="L16" s="35"/>
      <c r="M16" s="35"/>
      <c r="N16" s="35"/>
      <c r="O16" s="35"/>
      <c r="P16" s="35"/>
      <c r="Q16" s="35"/>
      <c r="R16" s="35"/>
      <c r="S16" s="61"/>
      <c r="T16" s="61"/>
      <c r="U16" s="43"/>
      <c r="V16" s="49"/>
      <c r="W16" s="39"/>
      <c r="X16" s="206"/>
      <c r="Y16" s="39"/>
      <c r="Z16" s="49"/>
      <c r="AA16" s="179"/>
      <c r="AB16" s="189"/>
      <c r="AC16" s="77"/>
      <c r="AD16" s="2"/>
      <c r="AE16" s="15"/>
      <c r="AF16" s="7"/>
    </row>
    <row r="17" spans="1:32" ht="9" customHeight="1" x14ac:dyDescent="0.15">
      <c r="A17" s="169">
        <v>3</v>
      </c>
      <c r="B17" s="170" t="str">
        <f>VLOOKUP(A17,チーム!$A$2:$C$43,2,FALSE)</f>
        <v>都城ドリームガールズ</v>
      </c>
      <c r="C17" s="171" t="str">
        <f>VLOOKUP(A17,チーム!$A$2:$C$43,3,FALSE)</f>
        <v>宮崎県</v>
      </c>
      <c r="D17" s="54"/>
      <c r="E17" s="56"/>
      <c r="F17" s="194"/>
      <c r="G17" s="38"/>
      <c r="H17" s="35"/>
      <c r="I17" s="47"/>
      <c r="J17" s="37"/>
      <c r="K17" s="37"/>
      <c r="L17" s="35"/>
      <c r="M17" s="35"/>
      <c r="N17" s="35"/>
      <c r="O17" s="35"/>
      <c r="P17" s="35"/>
      <c r="Q17" s="35"/>
      <c r="R17" s="35"/>
      <c r="S17" s="61"/>
      <c r="T17" s="61"/>
      <c r="U17" s="43"/>
      <c r="V17" s="49"/>
      <c r="W17" s="49"/>
      <c r="X17" s="206"/>
      <c r="Y17" s="49"/>
      <c r="Z17" s="49"/>
      <c r="AA17" s="179"/>
      <c r="AB17" s="81"/>
      <c r="AC17" s="80"/>
      <c r="AD17" s="169">
        <v>24</v>
      </c>
      <c r="AE17" s="170" t="str">
        <f>VLOOKUP(AD17,チーム!$A$2:$C$43,2,FALSE)</f>
        <v>掛川桔梗女子ソフト</v>
      </c>
      <c r="AF17" s="171" t="str">
        <f>VLOOKUP(AD17,チーム!$A$2:$C$43,3,FALSE)</f>
        <v>静岡県</v>
      </c>
    </row>
    <row r="18" spans="1:32" ht="9" customHeight="1" x14ac:dyDescent="0.15">
      <c r="A18" s="169"/>
      <c r="B18" s="170"/>
      <c r="C18" s="171"/>
      <c r="D18" s="46"/>
      <c r="E18" s="37"/>
      <c r="F18" s="35"/>
      <c r="G18" s="35"/>
      <c r="H18" s="35"/>
      <c r="I18" s="192"/>
      <c r="J18" s="37"/>
      <c r="K18" s="37"/>
      <c r="L18" s="35"/>
      <c r="M18" s="35"/>
      <c r="N18" s="35"/>
      <c r="O18" s="35"/>
      <c r="P18" s="35"/>
      <c r="Q18" s="35"/>
      <c r="R18" s="35"/>
      <c r="S18" s="61"/>
      <c r="T18" s="61"/>
      <c r="U18" s="43"/>
      <c r="V18" s="49"/>
      <c r="W18" s="49"/>
      <c r="X18" s="52"/>
      <c r="Y18" s="49"/>
      <c r="Z18" s="39"/>
      <c r="AA18" s="39"/>
      <c r="AB18" s="39"/>
      <c r="AC18" s="39"/>
      <c r="AD18" s="169"/>
      <c r="AE18" s="170"/>
      <c r="AF18" s="171"/>
    </row>
    <row r="19" spans="1:32" ht="9" customHeight="1" x14ac:dyDescent="0.15">
      <c r="A19" s="2"/>
      <c r="B19" s="8"/>
      <c r="C19" s="7"/>
      <c r="D19" s="44"/>
      <c r="E19" s="37"/>
      <c r="F19" s="34"/>
      <c r="G19" s="34"/>
      <c r="H19" s="61"/>
      <c r="I19" s="192"/>
      <c r="J19" s="57"/>
      <c r="K19" s="51"/>
      <c r="L19" s="185"/>
      <c r="M19" s="35"/>
      <c r="N19" s="35"/>
      <c r="O19" s="35"/>
      <c r="P19" s="35"/>
      <c r="Q19" s="35"/>
      <c r="R19" s="35"/>
      <c r="S19" s="61"/>
      <c r="T19" s="61"/>
      <c r="U19" s="179"/>
      <c r="V19" s="50"/>
      <c r="W19" s="51"/>
      <c r="X19" s="102"/>
      <c r="Y19" s="35"/>
      <c r="Z19" s="77"/>
      <c r="AA19" s="77"/>
      <c r="AB19" s="39"/>
      <c r="AC19" s="45"/>
      <c r="AD19" s="2"/>
      <c r="AE19" s="15"/>
      <c r="AF19" s="7"/>
    </row>
    <row r="20" spans="1:32" ht="4.5" customHeight="1" x14ac:dyDescent="0.15">
      <c r="A20" s="2"/>
      <c r="B20" s="23"/>
      <c r="C20" s="7"/>
      <c r="D20" s="44"/>
      <c r="E20" s="37"/>
      <c r="F20" s="34"/>
      <c r="G20" s="34"/>
      <c r="H20" s="61"/>
      <c r="I20" s="58"/>
      <c r="J20" s="35"/>
      <c r="K20" s="47"/>
      <c r="L20" s="185"/>
      <c r="M20" s="35"/>
      <c r="N20" s="35"/>
      <c r="O20" s="35"/>
      <c r="P20" s="35"/>
      <c r="Q20" s="35"/>
      <c r="R20" s="35"/>
      <c r="S20" s="61"/>
      <c r="T20" s="61"/>
      <c r="U20" s="179"/>
      <c r="V20" s="52"/>
      <c r="W20" s="47"/>
      <c r="X20" s="71"/>
      <c r="Y20" s="35"/>
      <c r="Z20" s="77"/>
      <c r="AA20" s="77"/>
      <c r="AB20" s="39"/>
      <c r="AC20" s="45"/>
      <c r="AD20" s="2"/>
      <c r="AE20" s="15"/>
      <c r="AF20" s="7"/>
    </row>
    <row r="21" spans="1:32" ht="9" customHeight="1" x14ac:dyDescent="0.15">
      <c r="A21" s="169">
        <v>4</v>
      </c>
      <c r="B21" s="170" t="str">
        <f>VLOOKUP(A21,チーム!$A$2:$C$43,2,FALSE)</f>
        <v>交野レッドサンダーズ</v>
      </c>
      <c r="C21" s="171" t="str">
        <f>VLOOKUP(A21,チーム!$A$2:$C$43,3,FALSE)</f>
        <v>大阪府</v>
      </c>
      <c r="D21" s="54"/>
      <c r="E21" s="54"/>
      <c r="F21" s="62"/>
      <c r="G21" s="36"/>
      <c r="H21" s="35"/>
      <c r="I21" s="96"/>
      <c r="J21" s="35"/>
      <c r="K21" s="47"/>
      <c r="L21" s="35"/>
      <c r="M21" s="35"/>
      <c r="N21" s="35"/>
      <c r="O21" s="35"/>
      <c r="P21" s="74"/>
      <c r="Q21" s="74"/>
      <c r="R21" s="35"/>
      <c r="S21" s="61"/>
      <c r="T21" s="61"/>
      <c r="U21" s="43"/>
      <c r="V21" s="53"/>
      <c r="W21" s="49"/>
      <c r="X21" s="52"/>
      <c r="Y21" s="49"/>
      <c r="Z21" s="39"/>
      <c r="AA21" s="76"/>
      <c r="AB21" s="39"/>
      <c r="AC21" s="39"/>
      <c r="AD21" s="169">
        <v>25</v>
      </c>
      <c r="AE21" s="170" t="str">
        <f>VLOOKUP(AD21,チーム!$A$2:$C$43,2,FALSE)</f>
        <v>桜井Ａスターズ</v>
      </c>
      <c r="AF21" s="171" t="str">
        <f>VLOOKUP(AD21,チーム!$A$2:$C$43,3,FALSE)</f>
        <v>奈良県</v>
      </c>
    </row>
    <row r="22" spans="1:32" ht="9" customHeight="1" x14ac:dyDescent="0.15">
      <c r="A22" s="169"/>
      <c r="B22" s="170"/>
      <c r="C22" s="171"/>
      <c r="D22" s="41"/>
      <c r="E22" s="41"/>
      <c r="F22" s="42"/>
      <c r="G22" s="51"/>
      <c r="H22" s="48"/>
      <c r="I22" s="58"/>
      <c r="J22" s="185"/>
      <c r="K22" s="47"/>
      <c r="L22" s="35"/>
      <c r="M22" s="35"/>
      <c r="N22" s="35"/>
      <c r="O22" s="35"/>
      <c r="P22" s="74"/>
      <c r="Q22" s="74"/>
      <c r="R22" s="35"/>
      <c r="S22" s="61"/>
      <c r="T22" s="61"/>
      <c r="U22" s="43"/>
      <c r="V22" s="52"/>
      <c r="W22" s="179"/>
      <c r="X22" s="52"/>
      <c r="Y22" s="179"/>
      <c r="Z22" s="79"/>
      <c r="AA22" s="61"/>
      <c r="AB22" s="59"/>
      <c r="AC22" s="59"/>
      <c r="AD22" s="169"/>
      <c r="AE22" s="170"/>
      <c r="AF22" s="171"/>
    </row>
    <row r="23" spans="1:32" ht="9" customHeight="1" x14ac:dyDescent="0.15">
      <c r="A23" s="2"/>
      <c r="B23" s="7"/>
      <c r="C23" s="2"/>
      <c r="D23" s="34"/>
      <c r="E23" s="35"/>
      <c r="F23" s="35"/>
      <c r="G23" s="192"/>
      <c r="H23" s="65"/>
      <c r="I23" s="56"/>
      <c r="J23" s="185"/>
      <c r="K23" s="47"/>
      <c r="L23" s="35"/>
      <c r="M23" s="35"/>
      <c r="N23" s="35"/>
      <c r="O23" s="35"/>
      <c r="P23" s="74"/>
      <c r="Q23" s="74"/>
      <c r="R23" s="35"/>
      <c r="S23" s="61"/>
      <c r="T23" s="61"/>
      <c r="U23" s="43"/>
      <c r="V23" s="52"/>
      <c r="W23" s="179"/>
      <c r="X23" s="53"/>
      <c r="Y23" s="190"/>
      <c r="Z23" s="178"/>
      <c r="AA23" s="39"/>
      <c r="AB23" s="39"/>
      <c r="AC23" s="39"/>
      <c r="AD23" s="5"/>
      <c r="AE23" s="87"/>
      <c r="AF23" s="5"/>
    </row>
    <row r="24" spans="1:32" ht="5.25" customHeight="1" x14ac:dyDescent="0.15">
      <c r="A24" s="2"/>
      <c r="B24" s="8"/>
      <c r="C24" s="7"/>
      <c r="D24" s="83"/>
      <c r="E24" s="34"/>
      <c r="F24" s="61"/>
      <c r="G24" s="192"/>
      <c r="H24" s="35"/>
      <c r="I24" s="35"/>
      <c r="J24" s="35"/>
      <c r="K24" s="47"/>
      <c r="L24" s="35"/>
      <c r="M24" s="35"/>
      <c r="N24" s="35"/>
      <c r="O24" s="35"/>
      <c r="P24" s="74"/>
      <c r="Q24" s="74"/>
      <c r="R24" s="35"/>
      <c r="S24" s="61"/>
      <c r="T24" s="61"/>
      <c r="U24" s="43"/>
      <c r="V24" s="52"/>
      <c r="W24" s="39"/>
      <c r="X24" s="59"/>
      <c r="Y24" s="179"/>
      <c r="Z24" s="178"/>
      <c r="AA24" s="35"/>
      <c r="AB24" s="77"/>
      <c r="AC24" s="45"/>
      <c r="AD24" s="2"/>
      <c r="AE24" s="15"/>
      <c r="AF24" s="7"/>
    </row>
    <row r="25" spans="1:32" ht="9" customHeight="1" x14ac:dyDescent="0.15">
      <c r="A25" s="169">
        <v>5</v>
      </c>
      <c r="B25" s="170" t="str">
        <f>VLOOKUP(A25,チーム!$A$2:$C$43,2,FALSE)</f>
        <v>能代ドルフィンズ</v>
      </c>
      <c r="C25" s="171" t="str">
        <f>VLOOKUP(A25,チーム!$A$2:$C$43,3,FALSE)</f>
        <v>秋田県</v>
      </c>
      <c r="D25" s="54"/>
      <c r="E25" s="36"/>
      <c r="F25" s="36"/>
      <c r="G25" s="97"/>
      <c r="H25" s="48"/>
      <c r="I25" s="35"/>
      <c r="J25" s="35"/>
      <c r="K25" s="47"/>
      <c r="L25" s="35"/>
      <c r="M25" s="35"/>
      <c r="N25" s="35"/>
      <c r="O25" s="35"/>
      <c r="P25" s="74"/>
      <c r="Q25" s="74"/>
      <c r="R25" s="35"/>
      <c r="S25" s="75"/>
      <c r="T25" s="75"/>
      <c r="U25" s="43"/>
      <c r="V25" s="52"/>
      <c r="W25" s="49"/>
      <c r="X25" s="49"/>
      <c r="Y25" s="179"/>
      <c r="Z25" s="98"/>
      <c r="AA25" s="39"/>
      <c r="AB25" s="39"/>
      <c r="AC25" s="39"/>
      <c r="AD25" s="169">
        <v>26</v>
      </c>
      <c r="AE25" s="170" t="str">
        <f>VLOOKUP(AD25,チーム!$A$2:$C$43,2,FALSE)</f>
        <v>行田少女ソフトボールクラブ</v>
      </c>
      <c r="AF25" s="171" t="str">
        <f>VLOOKUP(AD25,チーム!$A$2:$C$43,3,FALSE)</f>
        <v>埼玉県</v>
      </c>
    </row>
    <row r="26" spans="1:32" ht="13.5" customHeight="1" x14ac:dyDescent="0.15">
      <c r="A26" s="169"/>
      <c r="B26" s="170"/>
      <c r="C26" s="171"/>
      <c r="D26" s="41"/>
      <c r="E26" s="42"/>
      <c r="F26" s="42"/>
      <c r="G26" s="42"/>
      <c r="H26" s="34"/>
      <c r="I26" s="34"/>
      <c r="J26" s="35"/>
      <c r="K26" s="58"/>
      <c r="L26" s="35"/>
      <c r="M26" s="35"/>
      <c r="N26" s="35"/>
      <c r="O26" s="35"/>
      <c r="P26" s="74"/>
      <c r="Q26" s="74"/>
      <c r="R26" s="35"/>
      <c r="S26" s="61"/>
      <c r="T26" s="61"/>
      <c r="U26" s="43"/>
      <c r="V26" s="71"/>
      <c r="W26" s="49"/>
      <c r="X26" s="49"/>
      <c r="Y26" s="49"/>
      <c r="Z26" s="60"/>
      <c r="AA26" s="60"/>
      <c r="AB26" s="59"/>
      <c r="AC26" s="59"/>
      <c r="AD26" s="169"/>
      <c r="AE26" s="170"/>
      <c r="AF26" s="171"/>
    </row>
    <row r="27" spans="1:32" ht="9" customHeight="1" x14ac:dyDescent="0.15">
      <c r="A27" s="2"/>
      <c r="B27" s="8"/>
      <c r="C27" s="7"/>
      <c r="D27" s="44"/>
      <c r="E27" s="37"/>
      <c r="F27" s="35"/>
      <c r="G27" s="35"/>
      <c r="H27" s="34"/>
      <c r="I27" s="34"/>
      <c r="J27" s="61"/>
      <c r="K27" s="192"/>
      <c r="L27" s="65"/>
      <c r="M27" s="36"/>
      <c r="N27" s="35"/>
      <c r="O27" s="35"/>
      <c r="P27" s="74"/>
      <c r="Q27" s="74"/>
      <c r="R27" s="35"/>
      <c r="S27" s="61"/>
      <c r="T27" s="76"/>
      <c r="U27" s="86"/>
      <c r="V27" s="71"/>
      <c r="W27" s="77"/>
      <c r="X27" s="77"/>
      <c r="Y27" s="77"/>
      <c r="Z27" s="49"/>
      <c r="AA27" s="49"/>
      <c r="AB27" s="39"/>
      <c r="AC27" s="45"/>
      <c r="AD27" s="2"/>
      <c r="AE27" s="15"/>
      <c r="AF27" s="7"/>
    </row>
    <row r="28" spans="1:32" ht="4.5" customHeight="1" x14ac:dyDescent="0.15">
      <c r="A28" s="2"/>
      <c r="B28" s="8"/>
      <c r="C28" s="7"/>
      <c r="D28" s="44"/>
      <c r="E28" s="37"/>
      <c r="F28" s="35"/>
      <c r="G28" s="35"/>
      <c r="H28" s="34"/>
      <c r="I28" s="34"/>
      <c r="J28" s="61"/>
      <c r="K28" s="192"/>
      <c r="L28" s="35"/>
      <c r="M28" s="47"/>
      <c r="N28" s="185"/>
      <c r="O28" s="35"/>
      <c r="P28" s="74"/>
      <c r="Q28" s="74"/>
      <c r="R28" s="35"/>
      <c r="S28" s="55"/>
      <c r="T28" s="52"/>
      <c r="U28" s="33"/>
      <c r="V28" s="71"/>
      <c r="W28" s="77"/>
      <c r="X28" s="77"/>
      <c r="Y28" s="77"/>
      <c r="Z28" s="49"/>
      <c r="AA28" s="49"/>
      <c r="AB28" s="39"/>
      <c r="AC28" s="45"/>
      <c r="AD28" s="2"/>
      <c r="AE28" s="15"/>
      <c r="AF28" s="7"/>
    </row>
    <row r="29" spans="1:32" ht="9" customHeight="1" x14ac:dyDescent="0.15">
      <c r="A29" s="169">
        <v>6</v>
      </c>
      <c r="B29" s="170" t="str">
        <f>VLOOKUP(A29,チーム!$A$2:$C$43,2,FALSE)</f>
        <v>上千葉フレンズ</v>
      </c>
      <c r="C29" s="171" t="str">
        <f>VLOOKUP(A29,チーム!$A$2:$C$43,3,FALSE)</f>
        <v>東京都</v>
      </c>
      <c r="D29" s="54"/>
      <c r="E29" s="36"/>
      <c r="F29" s="36"/>
      <c r="G29" s="36"/>
      <c r="H29" s="35"/>
      <c r="I29" s="35"/>
      <c r="J29" s="35"/>
      <c r="K29" s="47"/>
      <c r="L29" s="35"/>
      <c r="M29" s="47"/>
      <c r="N29" s="185"/>
      <c r="O29" s="35"/>
      <c r="P29" s="74"/>
      <c r="Q29" s="74"/>
      <c r="R29" s="35"/>
      <c r="S29" s="55"/>
      <c r="T29" s="52"/>
      <c r="U29" s="49"/>
      <c r="V29" s="52"/>
      <c r="W29" s="49"/>
      <c r="X29" s="49"/>
      <c r="Y29" s="49"/>
      <c r="Z29" s="45"/>
      <c r="AA29" s="45"/>
      <c r="AB29" s="80"/>
      <c r="AC29" s="80"/>
      <c r="AD29" s="169">
        <v>27</v>
      </c>
      <c r="AE29" s="170" t="str">
        <f>VLOOKUP(AD29,チーム!$A$2:$C$43,2,FALSE)</f>
        <v>美馬少女ソフトボール部</v>
      </c>
      <c r="AF29" s="171" t="str">
        <f>VLOOKUP(AD29,チーム!$A$2:$C$43,3,FALSE)</f>
        <v>徳島県</v>
      </c>
    </row>
    <row r="30" spans="1:32" ht="14.25" customHeight="1" x14ac:dyDescent="0.15">
      <c r="A30" s="169"/>
      <c r="B30" s="170"/>
      <c r="C30" s="171"/>
      <c r="D30" s="46"/>
      <c r="E30" s="35"/>
      <c r="F30" s="35"/>
      <c r="G30" s="51"/>
      <c r="H30" s="185"/>
      <c r="I30" s="35"/>
      <c r="J30" s="35"/>
      <c r="K30" s="96"/>
      <c r="L30" s="35"/>
      <c r="M30" s="47"/>
      <c r="N30" s="35"/>
      <c r="O30" s="35"/>
      <c r="P30" s="204"/>
      <c r="Q30" s="204"/>
      <c r="R30" s="35"/>
      <c r="S30" s="61"/>
      <c r="T30" s="52"/>
      <c r="U30" s="49"/>
      <c r="V30" s="100"/>
      <c r="W30" s="39"/>
      <c r="X30" s="39"/>
      <c r="Y30" s="179"/>
      <c r="Z30" s="79"/>
      <c r="AA30" s="59"/>
      <c r="AB30" s="39"/>
      <c r="AC30" s="39"/>
      <c r="AD30" s="169"/>
      <c r="AE30" s="170"/>
      <c r="AF30" s="171"/>
    </row>
    <row r="31" spans="1:32" ht="9" customHeight="1" x14ac:dyDescent="0.15">
      <c r="A31" s="2"/>
      <c r="B31" s="8"/>
      <c r="C31" s="7"/>
      <c r="D31" s="44"/>
      <c r="E31" s="34"/>
      <c r="F31" s="61"/>
      <c r="G31" s="187"/>
      <c r="H31" s="186"/>
      <c r="I31" s="36"/>
      <c r="J31" s="35"/>
      <c r="K31" s="47"/>
      <c r="L31" s="35"/>
      <c r="M31" s="47"/>
      <c r="N31" s="35"/>
      <c r="O31" s="35"/>
      <c r="P31" s="204"/>
      <c r="Q31" s="204"/>
      <c r="R31" s="35"/>
      <c r="S31" s="61"/>
      <c r="T31" s="52"/>
      <c r="U31" s="49"/>
      <c r="V31" s="52"/>
      <c r="W31" s="49"/>
      <c r="X31" s="40"/>
      <c r="Y31" s="190"/>
      <c r="Z31" s="188"/>
      <c r="AA31" s="35"/>
      <c r="AB31" s="77"/>
      <c r="AC31" s="45"/>
      <c r="AD31" s="2"/>
      <c r="AE31" s="15"/>
      <c r="AF31" s="7"/>
    </row>
    <row r="32" spans="1:32" ht="5.25" customHeight="1" x14ac:dyDescent="0.15">
      <c r="A32" s="2"/>
      <c r="B32" s="7"/>
      <c r="C32" s="2"/>
      <c r="D32" s="34"/>
      <c r="E32" s="35"/>
      <c r="F32" s="61"/>
      <c r="G32" s="187"/>
      <c r="H32" s="193"/>
      <c r="I32" s="47"/>
      <c r="J32" s="185"/>
      <c r="K32" s="47"/>
      <c r="L32" s="35"/>
      <c r="M32" s="47"/>
      <c r="N32" s="35"/>
      <c r="O32" s="35"/>
      <c r="P32" s="204"/>
      <c r="Q32" s="204"/>
      <c r="R32" s="35"/>
      <c r="S32" s="61"/>
      <c r="T32" s="52"/>
      <c r="U32" s="49"/>
      <c r="V32" s="52"/>
      <c r="W32" s="179"/>
      <c r="X32" s="50"/>
      <c r="Y32" s="179"/>
      <c r="Z32" s="188"/>
      <c r="AA32" s="39"/>
      <c r="AB32" s="39"/>
      <c r="AC32" s="39"/>
      <c r="AD32"/>
      <c r="AE32"/>
      <c r="AF32"/>
    </row>
    <row r="33" spans="1:32" ht="9" customHeight="1" x14ac:dyDescent="0.15">
      <c r="A33" s="169">
        <v>7</v>
      </c>
      <c r="B33" s="170" t="str">
        <f>VLOOKUP(A33,チーム!$A$2:$C$43,2,FALSE)</f>
        <v>涌津スポーツ少年団</v>
      </c>
      <c r="C33" s="171" t="str">
        <f>VLOOKUP(A33,チーム!$A$2:$C$43,3,FALSE)</f>
        <v>岩手県</v>
      </c>
      <c r="D33" s="54"/>
      <c r="E33" s="54"/>
      <c r="F33" s="62"/>
      <c r="G33" s="56"/>
      <c r="H33" s="194"/>
      <c r="I33" s="47"/>
      <c r="J33" s="185"/>
      <c r="K33" s="47"/>
      <c r="L33" s="35"/>
      <c r="M33" s="47"/>
      <c r="N33" s="35"/>
      <c r="O33" s="77"/>
      <c r="P33" s="204"/>
      <c r="Q33" s="204"/>
      <c r="R33" s="77"/>
      <c r="S33" s="61"/>
      <c r="T33" s="52"/>
      <c r="U33" s="49"/>
      <c r="V33" s="52"/>
      <c r="W33" s="179"/>
      <c r="X33" s="53"/>
      <c r="Y33" s="179"/>
      <c r="Z33" s="81"/>
      <c r="AA33" s="76"/>
      <c r="AB33" s="54"/>
      <c r="AC33" s="63"/>
      <c r="AD33" s="169">
        <v>28</v>
      </c>
      <c r="AE33" s="170" t="str">
        <f>VLOOKUP(AD33,チーム!$A$2:$C$43,2,FALSE)</f>
        <v>川崎エンジェルス</v>
      </c>
      <c r="AF33" s="171" t="str">
        <f>VLOOKUP(AD33,チーム!$A$2:$C$43,3,FALSE)</f>
        <v>岩手県</v>
      </c>
    </row>
    <row r="34" spans="1:32" ht="9" customHeight="1" x14ac:dyDescent="0.15">
      <c r="A34" s="169"/>
      <c r="B34" s="170"/>
      <c r="C34" s="171"/>
      <c r="D34" s="34"/>
      <c r="E34" s="34"/>
      <c r="F34" s="35"/>
      <c r="G34" s="35"/>
      <c r="H34" s="35"/>
      <c r="I34" s="47"/>
      <c r="J34" s="35"/>
      <c r="K34" s="47"/>
      <c r="L34" s="35"/>
      <c r="M34" s="47"/>
      <c r="N34" s="35"/>
      <c r="O34" s="77"/>
      <c r="P34" s="204"/>
      <c r="Q34" s="204"/>
      <c r="R34" s="77"/>
      <c r="S34" s="61"/>
      <c r="T34" s="52"/>
      <c r="U34" s="49"/>
      <c r="V34" s="52"/>
      <c r="W34" s="39"/>
      <c r="X34" s="53"/>
      <c r="Y34" s="39"/>
      <c r="Z34" s="49"/>
      <c r="AA34" s="61"/>
      <c r="AB34" s="34"/>
      <c r="AC34" s="77"/>
      <c r="AD34" s="169"/>
      <c r="AE34" s="170"/>
      <c r="AF34" s="171"/>
    </row>
    <row r="35" spans="1:32" ht="9" customHeight="1" x14ac:dyDescent="0.15">
      <c r="A35" s="2"/>
      <c r="B35" s="8"/>
      <c r="C35" s="7"/>
      <c r="D35" s="44"/>
      <c r="E35" s="35"/>
      <c r="F35" s="34"/>
      <c r="G35" s="34"/>
      <c r="H35" s="61"/>
      <c r="I35" s="55"/>
      <c r="J35" s="35"/>
      <c r="K35" s="47"/>
      <c r="L35" s="185"/>
      <c r="M35" s="47"/>
      <c r="N35" s="35"/>
      <c r="O35" s="39"/>
      <c r="P35" s="204"/>
      <c r="Q35" s="204"/>
      <c r="R35" s="35"/>
      <c r="S35" s="61"/>
      <c r="T35" s="52"/>
      <c r="U35" s="179"/>
      <c r="V35" s="52"/>
      <c r="W35" s="47"/>
      <c r="X35" s="71"/>
      <c r="Y35" s="35"/>
      <c r="Z35" s="77"/>
      <c r="AA35" s="77"/>
      <c r="AB35" s="39"/>
      <c r="AC35" s="45"/>
      <c r="AD35" s="2"/>
      <c r="AE35" s="9"/>
      <c r="AF35" s="7"/>
    </row>
    <row r="36" spans="1:32" ht="5.25" customHeight="1" x14ac:dyDescent="0.15">
      <c r="A36" s="2"/>
      <c r="B36" s="8"/>
      <c r="C36" s="7"/>
      <c r="D36" s="44"/>
      <c r="E36" s="35"/>
      <c r="F36" s="34"/>
      <c r="G36" s="34"/>
      <c r="H36" s="61"/>
      <c r="I36" s="192"/>
      <c r="J36" s="65"/>
      <c r="K36" s="56"/>
      <c r="L36" s="185"/>
      <c r="M36" s="47"/>
      <c r="N36" s="35"/>
      <c r="O36" s="78"/>
      <c r="P36" s="204"/>
      <c r="Q36" s="204"/>
      <c r="R36" s="78"/>
      <c r="S36" s="61"/>
      <c r="T36" s="52"/>
      <c r="U36" s="179"/>
      <c r="V36" s="64"/>
      <c r="W36" s="56"/>
      <c r="X36" s="178"/>
      <c r="Y36" s="35"/>
      <c r="Z36" s="77"/>
      <c r="AA36" s="77"/>
      <c r="AB36" s="39"/>
      <c r="AC36" s="45"/>
      <c r="AD36" s="2"/>
      <c r="AE36" s="26"/>
      <c r="AF36" s="7"/>
    </row>
    <row r="37" spans="1:32" ht="9" customHeight="1" x14ac:dyDescent="0.15">
      <c r="A37" s="169">
        <v>8</v>
      </c>
      <c r="B37" s="170" t="str">
        <f>VLOOKUP(A37,チーム!$A$2:$C$43,2,FALSE)</f>
        <v>大和アイリスソフトボールクラブ</v>
      </c>
      <c r="C37" s="171" t="str">
        <f>VLOOKUP(A37,チーム!$A$2:$C$43,3,FALSE)</f>
        <v>佐賀県</v>
      </c>
      <c r="D37" s="46"/>
      <c r="E37" s="35"/>
      <c r="F37" s="35"/>
      <c r="G37" s="35"/>
      <c r="H37" s="35"/>
      <c r="I37" s="192"/>
      <c r="J37" s="35"/>
      <c r="K37" s="35"/>
      <c r="L37" s="35"/>
      <c r="M37" s="47"/>
      <c r="N37" s="35"/>
      <c r="O37" s="78"/>
      <c r="P37" s="204"/>
      <c r="Q37" s="204"/>
      <c r="R37" s="78"/>
      <c r="S37" s="61"/>
      <c r="T37" s="52"/>
      <c r="U37" s="49"/>
      <c r="V37" s="43"/>
      <c r="W37" s="39"/>
      <c r="X37" s="178"/>
      <c r="Y37" s="39"/>
      <c r="Z37" s="39"/>
      <c r="AA37" s="39"/>
      <c r="AB37" s="39"/>
      <c r="AC37" s="39"/>
      <c r="AD37" s="169">
        <v>29</v>
      </c>
      <c r="AE37" s="170" t="str">
        <f>VLOOKUP(AD37,チーム!$A$2:$C$43,2,FALSE)</f>
        <v>諫早シャイニングガールズ</v>
      </c>
      <c r="AF37" s="171" t="str">
        <f>VLOOKUP(AD37,チーム!$A$2:$C$43,3,FALSE)</f>
        <v>長崎県</v>
      </c>
    </row>
    <row r="38" spans="1:32" ht="13.5" customHeight="1" x14ac:dyDescent="0.15">
      <c r="A38" s="169"/>
      <c r="B38" s="170"/>
      <c r="C38" s="171"/>
      <c r="D38" s="41"/>
      <c r="E38" s="51"/>
      <c r="F38" s="185"/>
      <c r="G38" s="35"/>
      <c r="H38" s="35"/>
      <c r="I38" s="96"/>
      <c r="J38" s="35"/>
      <c r="K38" s="35"/>
      <c r="L38" s="35"/>
      <c r="M38" s="47"/>
      <c r="N38" s="35"/>
      <c r="O38" s="78"/>
      <c r="P38" s="204"/>
      <c r="Q38" s="204"/>
      <c r="R38" s="78"/>
      <c r="S38" s="61"/>
      <c r="T38" s="52"/>
      <c r="U38" s="49"/>
      <c r="V38" s="39"/>
      <c r="W38" s="49"/>
      <c r="X38" s="94"/>
      <c r="Y38" s="49"/>
      <c r="Z38" s="49"/>
      <c r="AA38" s="179"/>
      <c r="AB38" s="79"/>
      <c r="AC38" s="59"/>
      <c r="AD38" s="169"/>
      <c r="AE38" s="170"/>
      <c r="AF38" s="171"/>
    </row>
    <row r="39" spans="1:32" ht="9" customHeight="1" x14ac:dyDescent="0.15">
      <c r="A39" s="2"/>
      <c r="B39" s="8"/>
      <c r="C39" s="7"/>
      <c r="D39" s="34"/>
      <c r="E39" s="191"/>
      <c r="F39" s="186"/>
      <c r="G39" s="36"/>
      <c r="H39" s="35"/>
      <c r="I39" s="47"/>
      <c r="J39" s="35"/>
      <c r="K39" s="35"/>
      <c r="L39" s="35"/>
      <c r="M39" s="47"/>
      <c r="N39" s="35"/>
      <c r="O39" s="78"/>
      <c r="P39" s="204"/>
      <c r="Q39" s="204"/>
      <c r="R39" s="78"/>
      <c r="S39" s="61"/>
      <c r="T39" s="52"/>
      <c r="U39" s="49"/>
      <c r="V39" s="39"/>
      <c r="W39" s="49"/>
      <c r="X39" s="52"/>
      <c r="Y39" s="49"/>
      <c r="Z39" s="39"/>
      <c r="AA39" s="190"/>
      <c r="AB39" s="189"/>
      <c r="AC39" s="77"/>
      <c r="AD39" s="2"/>
      <c r="AE39" s="23"/>
      <c r="AF39" s="7"/>
    </row>
    <row r="40" spans="1:32" ht="4.5" customHeight="1" x14ac:dyDescent="0.15">
      <c r="A40" s="2"/>
      <c r="B40" s="8"/>
      <c r="C40" s="7"/>
      <c r="D40" s="34"/>
      <c r="E40" s="191"/>
      <c r="F40" s="193"/>
      <c r="G40" s="51"/>
      <c r="H40" s="185"/>
      <c r="I40" s="67"/>
      <c r="J40" s="35"/>
      <c r="K40" s="35"/>
      <c r="L40" s="35"/>
      <c r="M40" s="47"/>
      <c r="N40" s="35"/>
      <c r="O40" s="78"/>
      <c r="P40" s="204"/>
      <c r="Q40" s="204"/>
      <c r="R40" s="78"/>
      <c r="S40" s="61"/>
      <c r="T40" s="52"/>
      <c r="U40" s="49"/>
      <c r="V40" s="43"/>
      <c r="W40" s="49"/>
      <c r="X40" s="52"/>
      <c r="Y40" s="179"/>
      <c r="Z40" s="79"/>
      <c r="AA40" s="179"/>
      <c r="AB40" s="189"/>
      <c r="AC40" s="77"/>
      <c r="AD40" s="2"/>
      <c r="AE40" s="15"/>
      <c r="AF40" s="7"/>
    </row>
    <row r="41" spans="1:32" ht="9" customHeight="1" x14ac:dyDescent="0.15">
      <c r="A41" s="169">
        <v>9</v>
      </c>
      <c r="B41" s="170" t="str">
        <f>VLOOKUP(A41,チーム!$A$2:$C$43,2,FALSE)</f>
        <v>明石Pクラブジュニア</v>
      </c>
      <c r="C41" s="171" t="str">
        <f>VLOOKUP(A41,チーム!$A$2:$C$43,3,FALSE)</f>
        <v>兵庫県</v>
      </c>
      <c r="D41" s="54"/>
      <c r="E41" s="56"/>
      <c r="F41" s="194"/>
      <c r="G41" s="55"/>
      <c r="H41" s="185"/>
      <c r="I41" s="67"/>
      <c r="J41" s="185"/>
      <c r="K41" s="35"/>
      <c r="L41" s="35"/>
      <c r="M41" s="47"/>
      <c r="N41" s="35"/>
      <c r="O41" s="78"/>
      <c r="P41" s="204"/>
      <c r="Q41" s="204"/>
      <c r="R41" s="78"/>
      <c r="S41" s="61"/>
      <c r="T41" s="52"/>
      <c r="U41" s="49"/>
      <c r="V41" s="43"/>
      <c r="W41" s="179"/>
      <c r="X41" s="52"/>
      <c r="Y41" s="179"/>
      <c r="Z41" s="48"/>
      <c r="AA41" s="179"/>
      <c r="AB41" s="81"/>
      <c r="AC41" s="80"/>
      <c r="AD41" s="169">
        <v>30</v>
      </c>
      <c r="AE41" s="170" t="str">
        <f>VLOOKUP(AD41,チーム!$A$2:$C$43,2,FALSE)</f>
        <v>加古川ドリームズ</v>
      </c>
      <c r="AF41" s="171" t="str">
        <f>VLOOKUP(AD41,チーム!$A$2:$C$43,3,FALSE)</f>
        <v>兵庫県</v>
      </c>
    </row>
    <row r="42" spans="1:32" ht="9" customHeight="1" x14ac:dyDescent="0.15">
      <c r="A42" s="169"/>
      <c r="B42" s="170"/>
      <c r="C42" s="171"/>
      <c r="D42" s="46"/>
      <c r="E42" s="35"/>
      <c r="F42" s="35"/>
      <c r="G42" s="187"/>
      <c r="H42" s="65"/>
      <c r="I42" s="47"/>
      <c r="J42" s="185"/>
      <c r="K42" s="38"/>
      <c r="L42" s="35"/>
      <c r="M42" s="47"/>
      <c r="N42" s="35"/>
      <c r="O42" s="78"/>
      <c r="P42" s="204"/>
      <c r="Q42" s="204"/>
      <c r="R42" s="78"/>
      <c r="S42" s="61"/>
      <c r="T42" s="52"/>
      <c r="U42" s="49"/>
      <c r="V42" s="43"/>
      <c r="W42" s="179"/>
      <c r="X42" s="53"/>
      <c r="Y42" s="40"/>
      <c r="Z42" s="208"/>
      <c r="AA42" s="39"/>
      <c r="AB42" s="39"/>
      <c r="AC42" s="39"/>
      <c r="AD42" s="169"/>
      <c r="AE42" s="170"/>
      <c r="AF42" s="171"/>
    </row>
    <row r="43" spans="1:32" ht="9" customHeight="1" x14ac:dyDescent="0.15">
      <c r="A43" s="2"/>
      <c r="B43" s="8"/>
      <c r="C43" s="7"/>
      <c r="D43" s="44"/>
      <c r="E43" s="34"/>
      <c r="F43" s="61"/>
      <c r="G43" s="187"/>
      <c r="H43" s="35"/>
      <c r="I43" s="42"/>
      <c r="J43" s="38"/>
      <c r="K43" s="38"/>
      <c r="L43" s="35"/>
      <c r="M43" s="47"/>
      <c r="N43" s="35"/>
      <c r="O43" s="78"/>
      <c r="P43" s="204"/>
      <c r="Q43" s="204"/>
      <c r="R43" s="78"/>
      <c r="S43" s="61"/>
      <c r="T43" s="52"/>
      <c r="U43" s="49"/>
      <c r="V43" s="43"/>
      <c r="W43" s="39"/>
      <c r="X43" s="59"/>
      <c r="Y43" s="49"/>
      <c r="Z43" s="208"/>
      <c r="AA43" s="35"/>
      <c r="AB43" s="77"/>
      <c r="AC43" s="45"/>
      <c r="AD43" s="2"/>
      <c r="AE43" s="15"/>
      <c r="AF43" s="7"/>
    </row>
    <row r="44" spans="1:32" ht="5.25" customHeight="1" x14ac:dyDescent="0.15">
      <c r="A44" s="2"/>
      <c r="B44" s="8"/>
      <c r="C44" s="7"/>
      <c r="D44" s="44"/>
      <c r="E44" s="34"/>
      <c r="F44" s="61"/>
      <c r="G44" s="47"/>
      <c r="H44" s="185"/>
      <c r="I44" s="35"/>
      <c r="J44" s="35"/>
      <c r="K44" s="35"/>
      <c r="L44" s="35"/>
      <c r="M44" s="47"/>
      <c r="N44" s="35"/>
      <c r="O44" s="78"/>
      <c r="P44" s="204"/>
      <c r="Q44" s="204"/>
      <c r="R44" s="78"/>
      <c r="S44" s="61"/>
      <c r="T44" s="52"/>
      <c r="U44" s="49"/>
      <c r="V44" s="43"/>
      <c r="W44" s="49"/>
      <c r="X44" s="49"/>
      <c r="Y44" s="179"/>
      <c r="Z44" s="52"/>
      <c r="AA44" s="35"/>
      <c r="AB44" s="77"/>
      <c r="AC44" s="45"/>
      <c r="AD44" s="2"/>
      <c r="AE44" s="15"/>
      <c r="AF44" s="7"/>
    </row>
    <row r="45" spans="1:32" ht="9" customHeight="1" x14ac:dyDescent="0.15">
      <c r="A45" s="169">
        <v>10</v>
      </c>
      <c r="B45" s="170" t="str">
        <f>VLOOKUP(A45,チーム!$A$2:$C$43,2,FALSE)</f>
        <v>度会エンペラーズ</v>
      </c>
      <c r="C45" s="171" t="str">
        <f>VLOOKUP(A45,チーム!$A$2:$C$43,3,FALSE)</f>
        <v>三重県</v>
      </c>
      <c r="D45" s="54"/>
      <c r="E45" s="36"/>
      <c r="F45" s="36"/>
      <c r="G45" s="56"/>
      <c r="H45" s="185"/>
      <c r="I45" s="35"/>
      <c r="J45" s="35"/>
      <c r="K45" s="35"/>
      <c r="L45" s="35"/>
      <c r="M45" s="47"/>
      <c r="N45" s="35"/>
      <c r="O45" s="78"/>
      <c r="P45" s="204"/>
      <c r="Q45" s="204"/>
      <c r="R45" s="78"/>
      <c r="S45" s="61"/>
      <c r="T45" s="52"/>
      <c r="U45" s="49"/>
      <c r="V45" s="43"/>
      <c r="W45" s="49"/>
      <c r="X45" s="49"/>
      <c r="Y45" s="179"/>
      <c r="Z45" s="93"/>
      <c r="AA45" s="39"/>
      <c r="AB45" s="39"/>
      <c r="AC45" s="39"/>
      <c r="AD45" s="169">
        <v>31</v>
      </c>
      <c r="AE45" s="170" t="str">
        <f>VLOOKUP(AD45,チーム!$A$2:$C$43,2,FALSE)</f>
        <v>船橋ソフトボールクラブ</v>
      </c>
      <c r="AF45" s="171" t="str">
        <f>VLOOKUP(AD45,チーム!$A$2:$C$43,3,FALSE)</f>
        <v>千葉県</v>
      </c>
    </row>
    <row r="46" spans="1:32" ht="13.5" customHeight="1" x14ac:dyDescent="0.15">
      <c r="A46" s="169"/>
      <c r="B46" s="170"/>
      <c r="C46" s="171"/>
      <c r="D46" s="34"/>
      <c r="E46" s="35"/>
      <c r="F46" s="35"/>
      <c r="G46" s="35"/>
      <c r="H46" s="38"/>
      <c r="I46" s="38"/>
      <c r="J46" s="35"/>
      <c r="K46" s="35"/>
      <c r="L46" s="35"/>
      <c r="M46" s="47"/>
      <c r="N46" s="35"/>
      <c r="O46" s="199"/>
      <c r="P46" s="200"/>
      <c r="Q46" s="204"/>
      <c r="R46" s="181"/>
      <c r="S46" s="61"/>
      <c r="T46" s="52"/>
      <c r="U46" s="49"/>
      <c r="V46" s="43"/>
      <c r="W46" s="49"/>
      <c r="X46" s="49"/>
      <c r="Y46" s="49"/>
      <c r="Z46" s="60"/>
      <c r="AA46" s="60"/>
      <c r="AB46" s="59"/>
      <c r="AC46" s="59"/>
      <c r="AD46" s="169"/>
      <c r="AE46" s="170"/>
      <c r="AF46" s="171"/>
    </row>
    <row r="47" spans="1:32" ht="9" customHeight="1" x14ac:dyDescent="0.15">
      <c r="A47" s="2"/>
      <c r="B47" s="8"/>
      <c r="C47" s="7"/>
      <c r="D47" s="44"/>
      <c r="E47" s="35"/>
      <c r="F47" s="35"/>
      <c r="G47" s="35"/>
      <c r="H47" s="35"/>
      <c r="I47" s="35"/>
      <c r="J47" s="34"/>
      <c r="K47" s="34"/>
      <c r="L47" s="61"/>
      <c r="M47" s="187"/>
      <c r="N47" s="36"/>
      <c r="O47" s="201"/>
      <c r="P47" s="202"/>
      <c r="Q47" s="205"/>
      <c r="R47" s="205"/>
      <c r="S47" s="66"/>
      <c r="T47" s="188"/>
      <c r="U47" s="35"/>
      <c r="V47" s="25"/>
      <c r="W47" s="49"/>
      <c r="X47" s="49"/>
      <c r="Y47" s="49"/>
      <c r="Z47" s="39"/>
      <c r="AA47" s="39"/>
      <c r="AB47" s="39"/>
      <c r="AC47" s="45"/>
      <c r="AD47" s="2"/>
      <c r="AE47" s="15"/>
      <c r="AF47" s="7"/>
    </row>
    <row r="48" spans="1:32" ht="5.25" customHeight="1" x14ac:dyDescent="0.15">
      <c r="A48" s="2"/>
      <c r="B48" s="8"/>
      <c r="C48" s="7"/>
      <c r="D48" s="44"/>
      <c r="E48" s="35"/>
      <c r="F48" s="35"/>
      <c r="G48" s="35"/>
      <c r="H48" s="35"/>
      <c r="I48" s="35"/>
      <c r="J48" s="34"/>
      <c r="K48" s="34"/>
      <c r="L48" s="61"/>
      <c r="M48" s="187"/>
      <c r="N48" s="35"/>
      <c r="O48" s="41"/>
      <c r="P48" s="195"/>
      <c r="Q48" s="196"/>
      <c r="R48" s="41"/>
      <c r="S48" s="61"/>
      <c r="T48" s="188"/>
      <c r="U48" s="35"/>
      <c r="V48" s="25"/>
      <c r="W48" s="39"/>
      <c r="X48" s="39"/>
      <c r="Y48" s="39"/>
      <c r="Z48" s="39"/>
      <c r="AA48" s="39"/>
      <c r="AB48" s="39"/>
      <c r="AC48" s="45"/>
      <c r="AD48" s="2"/>
      <c r="AE48" s="15"/>
      <c r="AF48" s="7"/>
    </row>
    <row r="49" spans="1:32" ht="9" customHeight="1" x14ac:dyDescent="0.15">
      <c r="A49" s="169">
        <v>11</v>
      </c>
      <c r="B49" s="170" t="str">
        <f>VLOOKUP(A49,チーム!$A$2:$C$43,2,FALSE)</f>
        <v>長小シスターズ</v>
      </c>
      <c r="C49" s="171" t="str">
        <f>VLOOKUP(A49,チーム!$A$2:$C$43,3,FALSE)</f>
        <v>滋賀県</v>
      </c>
      <c r="D49" s="54"/>
      <c r="E49" s="36"/>
      <c r="F49" s="36"/>
      <c r="G49" s="36"/>
      <c r="H49" s="35"/>
      <c r="I49" s="35"/>
      <c r="J49" s="37"/>
      <c r="K49" s="35"/>
      <c r="L49" s="35"/>
      <c r="M49" s="47"/>
      <c r="N49" s="35"/>
      <c r="O49" s="35"/>
      <c r="P49" s="181"/>
      <c r="Q49" s="181"/>
      <c r="R49" s="35"/>
      <c r="S49" s="61"/>
      <c r="T49" s="52"/>
      <c r="U49" s="49"/>
      <c r="V49" s="39"/>
      <c r="W49" s="49"/>
      <c r="X49" s="49"/>
      <c r="Y49" s="49"/>
      <c r="Z49" s="40"/>
      <c r="AA49" s="40"/>
      <c r="AB49" s="80"/>
      <c r="AC49" s="80"/>
      <c r="AD49" s="169">
        <v>32</v>
      </c>
      <c r="AE49" s="170" t="str">
        <f>VLOOKUP(AD49,チーム!$A$2:$C$43,2,FALSE)</f>
        <v>肥後つばき</v>
      </c>
      <c r="AF49" s="171" t="str">
        <f>VLOOKUP(AD49,チーム!$A$2:$C$43,3,FALSE)</f>
        <v>熊本県</v>
      </c>
    </row>
    <row r="50" spans="1:32" ht="9" customHeight="1" x14ac:dyDescent="0.15">
      <c r="A50" s="169"/>
      <c r="B50" s="170"/>
      <c r="C50" s="171"/>
      <c r="D50" s="46"/>
      <c r="E50" s="37"/>
      <c r="F50" s="35"/>
      <c r="G50" s="51"/>
      <c r="H50" s="185"/>
      <c r="I50" s="35"/>
      <c r="J50" s="37"/>
      <c r="K50" s="35"/>
      <c r="L50" s="35"/>
      <c r="M50" s="47"/>
      <c r="N50" s="35"/>
      <c r="O50" s="35"/>
      <c r="P50" s="35"/>
      <c r="Q50" s="35"/>
      <c r="R50" s="35"/>
      <c r="S50" s="61"/>
      <c r="T50" s="52"/>
      <c r="U50" s="49"/>
      <c r="V50" s="43"/>
      <c r="W50" s="39"/>
      <c r="X50" s="39"/>
      <c r="Y50" s="179"/>
      <c r="Z50" s="79"/>
      <c r="AA50" s="39"/>
      <c r="AB50" s="39"/>
      <c r="AC50" s="39"/>
      <c r="AD50" s="169"/>
      <c r="AE50" s="170"/>
      <c r="AF50" s="171"/>
    </row>
    <row r="51" spans="1:32" ht="9" customHeight="1" x14ac:dyDescent="0.15">
      <c r="A51" s="2"/>
      <c r="B51" s="8"/>
      <c r="C51" s="7"/>
      <c r="D51" s="44"/>
      <c r="E51" s="46"/>
      <c r="F51" s="61"/>
      <c r="G51" s="55"/>
      <c r="H51" s="185"/>
      <c r="I51" s="35"/>
      <c r="J51" s="37"/>
      <c r="K51" s="35"/>
      <c r="L51" s="35"/>
      <c r="M51" s="47"/>
      <c r="N51" s="35"/>
      <c r="O51" s="35"/>
      <c r="P51" s="35"/>
      <c r="Q51" s="35"/>
      <c r="R51" s="35"/>
      <c r="S51" s="61"/>
      <c r="T51" s="52"/>
      <c r="U51" s="49"/>
      <c r="V51" s="43"/>
      <c r="W51" s="39"/>
      <c r="X51" s="39"/>
      <c r="Y51" s="179"/>
      <c r="Z51" s="48"/>
      <c r="AA51" s="35"/>
      <c r="AB51" s="77"/>
      <c r="AC51" s="45"/>
      <c r="AD51" s="2"/>
      <c r="AE51" s="15"/>
      <c r="AF51" s="7"/>
    </row>
    <row r="52" spans="1:32" ht="6" customHeight="1" x14ac:dyDescent="0.15">
      <c r="A52" s="2"/>
      <c r="B52" s="8"/>
      <c r="C52" s="7"/>
      <c r="D52" s="44"/>
      <c r="E52" s="46"/>
      <c r="F52" s="61"/>
      <c r="G52" s="192"/>
      <c r="H52" s="65"/>
      <c r="I52" s="36"/>
      <c r="J52" s="35"/>
      <c r="K52" s="35"/>
      <c r="L52" s="35"/>
      <c r="M52" s="47"/>
      <c r="N52" s="35"/>
      <c r="O52" s="35"/>
      <c r="P52" s="35"/>
      <c r="Q52" s="35"/>
      <c r="R52" s="35"/>
      <c r="S52" s="61"/>
      <c r="T52" s="52"/>
      <c r="U52" s="49"/>
      <c r="V52" s="43"/>
      <c r="W52" s="49"/>
      <c r="X52" s="40"/>
      <c r="Y52" s="40"/>
      <c r="Z52" s="178"/>
      <c r="AA52" s="35"/>
      <c r="AB52" s="77"/>
      <c r="AC52" s="45"/>
      <c r="AD52" s="2"/>
      <c r="AE52" s="15"/>
      <c r="AF52" s="7"/>
    </row>
    <row r="53" spans="1:32" ht="9" customHeight="1" x14ac:dyDescent="0.15">
      <c r="A53" s="169">
        <v>12</v>
      </c>
      <c r="B53" s="170" t="str">
        <f>VLOOKUP(A53,チーム!$A$2:$C$43,2,FALSE)</f>
        <v>桜林スポーツ少年団ガールズ</v>
      </c>
      <c r="C53" s="171" t="str">
        <f>VLOOKUP(A53,チーム!$A$2:$C$43,3,FALSE)</f>
        <v>愛知県</v>
      </c>
      <c r="D53" s="46"/>
      <c r="E53" s="37"/>
      <c r="F53" s="35"/>
      <c r="G53" s="192"/>
      <c r="H53" s="35"/>
      <c r="I53" s="47"/>
      <c r="J53" s="185"/>
      <c r="K53" s="35"/>
      <c r="L53" s="35"/>
      <c r="M53" s="47"/>
      <c r="N53" s="35"/>
      <c r="O53" s="35"/>
      <c r="P53" s="35"/>
      <c r="Q53" s="35"/>
      <c r="R53" s="35"/>
      <c r="S53" s="61"/>
      <c r="T53" s="52"/>
      <c r="U53" s="49"/>
      <c r="V53" s="43"/>
      <c r="W53" s="179"/>
      <c r="X53" s="50"/>
      <c r="Y53" s="49"/>
      <c r="Z53" s="178"/>
      <c r="AA53" s="39"/>
      <c r="AB53" s="39"/>
      <c r="AC53" s="39"/>
      <c r="AD53" s="169">
        <v>33</v>
      </c>
      <c r="AE53" s="170" t="str">
        <f>VLOOKUP(AD53,チーム!$A$2:$C$43,2,FALSE)</f>
        <v>ダイヤモンドキッズ</v>
      </c>
      <c r="AF53" s="171" t="str">
        <f>VLOOKUP(AD53,チーム!$A$2:$C$43,3,FALSE)</f>
        <v>富山県</v>
      </c>
    </row>
    <row r="54" spans="1:32" ht="13.5" customHeight="1" x14ac:dyDescent="0.15">
      <c r="A54" s="169"/>
      <c r="B54" s="170"/>
      <c r="C54" s="171"/>
      <c r="D54" s="41"/>
      <c r="E54" s="51"/>
      <c r="F54" s="185"/>
      <c r="G54" s="96"/>
      <c r="H54" s="185"/>
      <c r="I54" s="67"/>
      <c r="J54" s="185"/>
      <c r="K54" s="35"/>
      <c r="L54" s="35"/>
      <c r="M54" s="47"/>
      <c r="N54" s="35"/>
      <c r="O54" s="35"/>
      <c r="P54" s="35"/>
      <c r="Q54" s="35"/>
      <c r="R54" s="35"/>
      <c r="S54" s="61"/>
      <c r="T54" s="52"/>
      <c r="U54" s="49"/>
      <c r="V54" s="43"/>
      <c r="W54" s="179"/>
      <c r="X54" s="52"/>
      <c r="Y54" s="179"/>
      <c r="Z54" s="94"/>
      <c r="AA54" s="179"/>
      <c r="AB54" s="79"/>
      <c r="AC54" s="59"/>
      <c r="AD54" s="169"/>
      <c r="AE54" s="170"/>
      <c r="AF54" s="171"/>
    </row>
    <row r="55" spans="1:32" ht="9" customHeight="1" x14ac:dyDescent="0.15">
      <c r="A55" s="2"/>
      <c r="B55" s="8"/>
      <c r="C55" s="7"/>
      <c r="D55" s="34"/>
      <c r="E55" s="191"/>
      <c r="F55" s="186"/>
      <c r="G55" s="56"/>
      <c r="H55" s="185"/>
      <c r="I55" s="67"/>
      <c r="J55" s="37"/>
      <c r="K55" s="35"/>
      <c r="L55" s="35"/>
      <c r="M55" s="47"/>
      <c r="N55" s="35"/>
      <c r="O55" s="35"/>
      <c r="P55" s="35"/>
      <c r="Q55" s="35"/>
      <c r="R55" s="35"/>
      <c r="S55" s="61"/>
      <c r="T55" s="52"/>
      <c r="U55" s="49"/>
      <c r="V55" s="43"/>
      <c r="W55" s="39"/>
      <c r="X55" s="53"/>
      <c r="Y55" s="179"/>
      <c r="Z55" s="64"/>
      <c r="AA55" s="190"/>
      <c r="AB55" s="189"/>
      <c r="AC55" s="77"/>
      <c r="AD55" s="2"/>
      <c r="AE55" s="15"/>
      <c r="AF55" s="7"/>
    </row>
    <row r="56" spans="1:32" ht="5.25" customHeight="1" x14ac:dyDescent="0.15">
      <c r="A56" s="2"/>
      <c r="B56" s="8"/>
      <c r="C56" s="7"/>
      <c r="D56" s="34"/>
      <c r="E56" s="191"/>
      <c r="F56" s="193"/>
      <c r="G56" s="42"/>
      <c r="H56" s="35"/>
      <c r="I56" s="47"/>
      <c r="J56" s="37"/>
      <c r="K56" s="35"/>
      <c r="L56" s="35"/>
      <c r="M56" s="47"/>
      <c r="N56" s="35"/>
      <c r="O56" s="35"/>
      <c r="P56" s="35"/>
      <c r="Q56" s="35"/>
      <c r="R56" s="35"/>
      <c r="S56" s="61"/>
      <c r="T56" s="52"/>
      <c r="U56" s="49"/>
      <c r="V56" s="49"/>
      <c r="W56" s="39"/>
      <c r="X56" s="53"/>
      <c r="Y56" s="39"/>
      <c r="Z56" s="49"/>
      <c r="AA56" s="179"/>
      <c r="AB56" s="189"/>
      <c r="AC56" s="77"/>
      <c r="AD56" s="2"/>
      <c r="AE56" s="15"/>
      <c r="AF56" s="7"/>
    </row>
    <row r="57" spans="1:32" ht="9" customHeight="1" x14ac:dyDescent="0.15">
      <c r="A57" s="169">
        <v>13</v>
      </c>
      <c r="B57" s="170" t="str">
        <f>VLOOKUP(A57,チーム!$A$2:$C$43,2,FALSE)</f>
        <v>壱岐女子ソフトボールクラブ</v>
      </c>
      <c r="C57" s="171" t="str">
        <f>VLOOKUP(A57,チーム!$A$2:$C$43,3,FALSE)</f>
        <v>長崎県</v>
      </c>
      <c r="D57" s="54"/>
      <c r="E57" s="56"/>
      <c r="F57" s="194"/>
      <c r="G57" s="35"/>
      <c r="H57" s="35"/>
      <c r="I57" s="47"/>
      <c r="J57" s="37"/>
      <c r="K57" s="35"/>
      <c r="L57" s="35"/>
      <c r="M57" s="47"/>
      <c r="N57" s="35"/>
      <c r="O57" s="35"/>
      <c r="P57" s="35"/>
      <c r="Q57" s="35"/>
      <c r="R57" s="35"/>
      <c r="S57" s="61"/>
      <c r="T57" s="52"/>
      <c r="U57" s="49"/>
      <c r="V57" s="49"/>
      <c r="W57" s="49"/>
      <c r="X57" s="52"/>
      <c r="Y57" s="49"/>
      <c r="Z57" s="49"/>
      <c r="AA57" s="179"/>
      <c r="AB57" s="81"/>
      <c r="AC57" s="80"/>
      <c r="AD57" s="169">
        <v>34</v>
      </c>
      <c r="AE57" s="170" t="str">
        <f>VLOOKUP(AD57,チーム!$A$2:$C$43,2,FALSE)</f>
        <v>西枇エンジェルズ</v>
      </c>
      <c r="AF57" s="171" t="str">
        <f>VLOOKUP(AD57,チーム!$A$2:$C$43,3,FALSE)</f>
        <v>愛知県</v>
      </c>
    </row>
    <row r="58" spans="1:32" ht="15" customHeight="1" x14ac:dyDescent="0.15">
      <c r="A58" s="169"/>
      <c r="B58" s="170"/>
      <c r="C58" s="171"/>
      <c r="D58" s="46"/>
      <c r="E58" s="37"/>
      <c r="F58" s="35"/>
      <c r="G58" s="35"/>
      <c r="H58" s="35"/>
      <c r="I58" s="47"/>
      <c r="J58" s="37"/>
      <c r="K58" s="35"/>
      <c r="L58" s="35"/>
      <c r="M58" s="47"/>
      <c r="N58" s="35"/>
      <c r="O58" s="35"/>
      <c r="P58" s="35"/>
      <c r="Q58" s="35"/>
      <c r="R58" s="35"/>
      <c r="S58" s="61"/>
      <c r="T58" s="52"/>
      <c r="U58" s="49"/>
      <c r="V58" s="49"/>
      <c r="W58" s="49"/>
      <c r="X58" s="71"/>
      <c r="Y58" s="49"/>
      <c r="Z58" s="39"/>
      <c r="AA58" s="39"/>
      <c r="AB58" s="39"/>
      <c r="AC58" s="39"/>
      <c r="AD58" s="169"/>
      <c r="AE58" s="170"/>
      <c r="AF58" s="171"/>
    </row>
    <row r="59" spans="1:32" ht="9" customHeight="1" x14ac:dyDescent="0.15">
      <c r="A59" s="2"/>
      <c r="B59" s="8"/>
      <c r="C59" s="7"/>
      <c r="D59" s="44"/>
      <c r="E59" s="37"/>
      <c r="F59" s="34"/>
      <c r="G59" s="34"/>
      <c r="H59" s="61"/>
      <c r="I59" s="58"/>
      <c r="J59" s="42"/>
      <c r="K59" s="51"/>
      <c r="L59" s="185"/>
      <c r="M59" s="47"/>
      <c r="N59" s="35"/>
      <c r="O59" s="35"/>
      <c r="P59" s="35"/>
      <c r="Q59" s="35"/>
      <c r="R59" s="35"/>
      <c r="S59" s="61"/>
      <c r="T59" s="53"/>
      <c r="U59" s="179"/>
      <c r="V59" s="50"/>
      <c r="W59" s="51"/>
      <c r="X59" s="71"/>
      <c r="Y59" s="35"/>
      <c r="Z59" s="77"/>
      <c r="AA59" s="77"/>
      <c r="AB59" s="39"/>
      <c r="AC59" s="45"/>
      <c r="AD59" s="2"/>
      <c r="AE59" s="15"/>
      <c r="AF59" s="7"/>
    </row>
    <row r="60" spans="1:32" ht="5.25" customHeight="1" x14ac:dyDescent="0.15">
      <c r="A60" s="2"/>
      <c r="B60" s="8"/>
      <c r="C60" s="15"/>
      <c r="D60" s="34"/>
      <c r="E60" s="35"/>
      <c r="F60" s="35"/>
      <c r="G60" s="35"/>
      <c r="H60" s="35"/>
      <c r="I60" s="47"/>
      <c r="J60" s="35"/>
      <c r="K60" s="47"/>
      <c r="L60" s="185"/>
      <c r="M60" s="47"/>
      <c r="N60" s="35"/>
      <c r="O60" s="35"/>
      <c r="P60" s="35"/>
      <c r="Q60" s="35"/>
      <c r="R60" s="35"/>
      <c r="S60" s="61"/>
      <c r="T60" s="53"/>
      <c r="U60" s="179"/>
      <c r="V60" s="52"/>
      <c r="W60" s="39"/>
      <c r="X60" s="53"/>
      <c r="Y60" s="39"/>
      <c r="Z60" s="39"/>
      <c r="AA60" s="39"/>
      <c r="AB60" s="39"/>
      <c r="AC60" s="39"/>
      <c r="AD60"/>
      <c r="AE60"/>
      <c r="AF60"/>
    </row>
    <row r="61" spans="1:32" ht="9" customHeight="1" x14ac:dyDescent="0.15">
      <c r="A61" s="169">
        <v>14</v>
      </c>
      <c r="B61" s="170" t="str">
        <f>VLOOKUP(A61,チーム!$A$2:$C$43,2,FALSE)</f>
        <v>赤堀ラビッツ</v>
      </c>
      <c r="C61" s="171" t="str">
        <f>VLOOKUP(A61,チーム!$A$2:$C$43,3,FALSE)</f>
        <v>群馬県</v>
      </c>
      <c r="D61" s="54"/>
      <c r="E61" s="54"/>
      <c r="F61" s="62"/>
      <c r="G61" s="36"/>
      <c r="H61" s="35"/>
      <c r="I61" s="47"/>
      <c r="J61" s="48"/>
      <c r="K61" s="47"/>
      <c r="L61" s="35"/>
      <c r="M61" s="47"/>
      <c r="N61" s="35"/>
      <c r="O61" s="35"/>
      <c r="P61" s="35"/>
      <c r="Q61" s="35"/>
      <c r="R61" s="35"/>
      <c r="S61" s="61"/>
      <c r="T61" s="52"/>
      <c r="U61" s="49"/>
      <c r="V61" s="53"/>
      <c r="W61" s="49"/>
      <c r="X61" s="52"/>
      <c r="Y61" s="49"/>
      <c r="Z61" s="39"/>
      <c r="AA61" s="76"/>
      <c r="AB61" s="34"/>
      <c r="AC61" s="77"/>
      <c r="AD61" s="169">
        <v>35</v>
      </c>
      <c r="AE61" s="170" t="str">
        <f>VLOOKUP(AD61,チーム!$A$2:$C$43,2,FALSE)</f>
        <v>西湘女子</v>
      </c>
      <c r="AF61" s="171" t="str">
        <f>VLOOKUP(AD61,チーム!$A$2:$C$43,3,FALSE)</f>
        <v>神奈川県</v>
      </c>
    </row>
    <row r="62" spans="1:32" ht="12.75" customHeight="1" x14ac:dyDescent="0.15">
      <c r="A62" s="169"/>
      <c r="B62" s="170"/>
      <c r="C62" s="171"/>
      <c r="D62" s="41"/>
      <c r="E62" s="41"/>
      <c r="F62" s="42"/>
      <c r="G62" s="51"/>
      <c r="H62" s="185"/>
      <c r="I62" s="96"/>
      <c r="J62" s="185"/>
      <c r="K62" s="47"/>
      <c r="L62" s="35"/>
      <c r="M62" s="47"/>
      <c r="N62" s="35"/>
      <c r="O62" s="35"/>
      <c r="P62" s="35"/>
      <c r="Q62" s="35"/>
      <c r="R62" s="35"/>
      <c r="S62" s="61"/>
      <c r="T62" s="52"/>
      <c r="U62" s="49"/>
      <c r="V62" s="52"/>
      <c r="W62" s="179"/>
      <c r="X62" s="94"/>
      <c r="Y62" s="203"/>
      <c r="Z62" s="95"/>
      <c r="AA62" s="61"/>
      <c r="AB62" s="41"/>
      <c r="AC62" s="84"/>
      <c r="AD62" s="169"/>
      <c r="AE62" s="170"/>
      <c r="AF62" s="171"/>
    </row>
    <row r="63" spans="1:32" ht="9" customHeight="1" x14ac:dyDescent="0.15">
      <c r="A63" s="2"/>
      <c r="B63" s="8"/>
      <c r="C63" s="15"/>
      <c r="D63" s="34"/>
      <c r="E63" s="35"/>
      <c r="F63" s="35"/>
      <c r="G63" s="187"/>
      <c r="H63" s="186"/>
      <c r="I63" s="56"/>
      <c r="J63" s="185"/>
      <c r="K63" s="67"/>
      <c r="L63" s="35"/>
      <c r="M63" s="47"/>
      <c r="N63" s="35"/>
      <c r="O63" s="35"/>
      <c r="P63" s="35"/>
      <c r="Q63" s="35"/>
      <c r="R63" s="35"/>
      <c r="S63" s="61"/>
      <c r="T63" s="52"/>
      <c r="U63" s="49"/>
      <c r="V63" s="52"/>
      <c r="W63" s="179"/>
      <c r="X63" s="100"/>
      <c r="Y63" s="207"/>
      <c r="Z63" s="188"/>
      <c r="AA63" s="39"/>
      <c r="AB63" s="39"/>
      <c r="AC63" s="39"/>
      <c r="AD63"/>
      <c r="AE63"/>
      <c r="AF63"/>
    </row>
    <row r="64" spans="1:32" ht="5.25" customHeight="1" x14ac:dyDescent="0.15">
      <c r="A64" s="2"/>
      <c r="B64" s="8"/>
      <c r="C64" s="7"/>
      <c r="D64" s="83"/>
      <c r="E64" s="34"/>
      <c r="F64" s="61"/>
      <c r="G64" s="187"/>
      <c r="H64" s="193"/>
      <c r="I64" s="35"/>
      <c r="J64" s="38"/>
      <c r="K64" s="67"/>
      <c r="L64" s="35"/>
      <c r="M64" s="47"/>
      <c r="N64" s="35"/>
      <c r="O64" s="35"/>
      <c r="P64" s="35"/>
      <c r="Q64" s="35"/>
      <c r="R64" s="35"/>
      <c r="S64" s="61"/>
      <c r="T64" s="52"/>
      <c r="U64" s="49"/>
      <c r="V64" s="52"/>
      <c r="W64" s="39"/>
      <c r="X64" s="59"/>
      <c r="Y64" s="203"/>
      <c r="Z64" s="188"/>
      <c r="AA64" s="35"/>
      <c r="AB64" s="77"/>
      <c r="AC64" s="45"/>
      <c r="AD64" s="2"/>
      <c r="AE64" s="27"/>
      <c r="AF64" s="7"/>
    </row>
    <row r="65" spans="1:32" ht="9" customHeight="1" x14ac:dyDescent="0.15">
      <c r="A65" s="169">
        <v>15</v>
      </c>
      <c r="B65" s="170" t="str">
        <f>VLOOKUP(A65,チーム!$A$2:$C$43,2,FALSE)</f>
        <v>若狭エンジェルス</v>
      </c>
      <c r="C65" s="171" t="str">
        <f>VLOOKUP(A65,チーム!$A$2:$C$43,3,FALSE)</f>
        <v>福井県</v>
      </c>
      <c r="D65" s="54"/>
      <c r="E65" s="36"/>
      <c r="F65" s="36"/>
      <c r="G65" s="56"/>
      <c r="H65" s="194"/>
      <c r="I65" s="35"/>
      <c r="J65" s="35"/>
      <c r="K65" s="47"/>
      <c r="L65" s="35"/>
      <c r="M65" s="47"/>
      <c r="N65" s="35"/>
      <c r="O65" s="35"/>
      <c r="P65" s="35"/>
      <c r="Q65" s="35"/>
      <c r="R65" s="35"/>
      <c r="S65" s="61"/>
      <c r="T65" s="52"/>
      <c r="U65" s="49"/>
      <c r="V65" s="52"/>
      <c r="W65" s="49"/>
      <c r="X65" s="49"/>
      <c r="Y65" s="203"/>
      <c r="Z65" s="93"/>
      <c r="AA65" s="39"/>
      <c r="AB65" s="39"/>
      <c r="AC65" s="39"/>
      <c r="AD65" s="169">
        <v>36</v>
      </c>
      <c r="AE65" s="170" t="str">
        <f>VLOOKUP(AD65,チーム!$A$2:$C$43,2,FALSE)</f>
        <v>草津レインボーガールズ</v>
      </c>
      <c r="AF65" s="171" t="str">
        <f>VLOOKUP(AD65,チーム!$A$2:$C$43,3,FALSE)</f>
        <v>滋賀県</v>
      </c>
    </row>
    <row r="66" spans="1:32" ht="12" customHeight="1" x14ac:dyDescent="0.15">
      <c r="A66" s="169"/>
      <c r="B66" s="170"/>
      <c r="C66" s="171"/>
      <c r="D66" s="34"/>
      <c r="E66" s="35"/>
      <c r="F66" s="35"/>
      <c r="G66" s="35"/>
      <c r="H66" s="35"/>
      <c r="I66" s="35"/>
      <c r="J66" s="35"/>
      <c r="K66" s="47"/>
      <c r="L66" s="35"/>
      <c r="M66" s="47"/>
      <c r="N66" s="48"/>
      <c r="O66" s="35"/>
      <c r="P66" s="35"/>
      <c r="Q66" s="35"/>
      <c r="R66" s="35"/>
      <c r="S66" s="55"/>
      <c r="T66" s="52"/>
      <c r="U66" s="49"/>
      <c r="V66" s="52"/>
      <c r="W66" s="49"/>
      <c r="X66" s="49"/>
      <c r="Y66" s="49"/>
      <c r="Z66" s="60"/>
      <c r="AA66" s="60"/>
      <c r="AB66" s="59"/>
      <c r="AC66" s="59"/>
      <c r="AD66" s="169"/>
      <c r="AE66" s="170"/>
      <c r="AF66" s="171"/>
    </row>
    <row r="67" spans="1:32" ht="9" customHeight="1" x14ac:dyDescent="0.15">
      <c r="A67" s="2"/>
      <c r="B67" s="8"/>
      <c r="C67" s="7"/>
      <c r="D67" s="44"/>
      <c r="E67" s="37"/>
      <c r="F67" s="35"/>
      <c r="G67" s="35"/>
      <c r="H67" s="34"/>
      <c r="I67" s="34"/>
      <c r="J67" s="61"/>
      <c r="K67" s="58"/>
      <c r="L67" s="35"/>
      <c r="M67" s="47"/>
      <c r="N67" s="185"/>
      <c r="O67" s="35"/>
      <c r="P67" s="35"/>
      <c r="Q67" s="35"/>
      <c r="R67" s="35"/>
      <c r="S67" s="55"/>
      <c r="T67" s="52"/>
      <c r="U67" s="49"/>
      <c r="V67" s="71"/>
      <c r="W67" s="77"/>
      <c r="X67" s="77"/>
      <c r="Y67" s="77"/>
      <c r="Z67" s="49"/>
      <c r="AA67" s="49"/>
      <c r="AB67" s="39"/>
      <c r="AC67" s="45"/>
      <c r="AD67" s="2"/>
      <c r="AE67" s="23"/>
      <c r="AF67" s="7"/>
    </row>
    <row r="68" spans="1:32" ht="6" customHeight="1" x14ac:dyDescent="0.15">
      <c r="A68" s="2"/>
      <c r="B68" s="8"/>
      <c r="C68" s="7"/>
      <c r="D68" s="44"/>
      <c r="E68" s="37"/>
      <c r="F68" s="35"/>
      <c r="G68" s="35"/>
      <c r="H68" s="34"/>
      <c r="I68" s="34"/>
      <c r="J68" s="61"/>
      <c r="K68" s="192"/>
      <c r="L68" s="65"/>
      <c r="M68" s="56"/>
      <c r="N68" s="185"/>
      <c r="O68" s="35"/>
      <c r="P68" s="35"/>
      <c r="Q68" s="35"/>
      <c r="R68" s="35"/>
      <c r="S68" s="61"/>
      <c r="T68" s="85"/>
      <c r="U68" s="86"/>
      <c r="V68" s="178"/>
      <c r="W68" s="77"/>
      <c r="X68" s="77"/>
      <c r="Y68" s="77"/>
      <c r="Z68" s="49"/>
      <c r="AA68" s="49"/>
      <c r="AB68" s="39"/>
      <c r="AC68" s="45"/>
      <c r="AD68" s="2"/>
      <c r="AE68" s="15"/>
      <c r="AF68" s="7"/>
    </row>
    <row r="69" spans="1:32" ht="9" customHeight="1" x14ac:dyDescent="0.15">
      <c r="A69" s="169">
        <v>16</v>
      </c>
      <c r="B69" s="170" t="str">
        <f>VLOOKUP(A69,チーム!$A$2:$C$43,2,FALSE)</f>
        <v>馬頭ウィング</v>
      </c>
      <c r="C69" s="171" t="str">
        <f>VLOOKUP(A69,チーム!$A$2:$C$43,3,FALSE)</f>
        <v>栃木県</v>
      </c>
      <c r="D69" s="54"/>
      <c r="E69" s="36"/>
      <c r="F69" s="36"/>
      <c r="G69" s="36"/>
      <c r="H69" s="35"/>
      <c r="I69" s="35"/>
      <c r="J69" s="35"/>
      <c r="K69" s="192"/>
      <c r="L69" s="35"/>
      <c r="M69" s="35"/>
      <c r="N69" s="35"/>
      <c r="O69" s="35"/>
      <c r="P69" s="35"/>
      <c r="Q69" s="35"/>
      <c r="R69" s="35"/>
      <c r="S69" s="61"/>
      <c r="T69" s="61"/>
      <c r="U69" s="49"/>
      <c r="V69" s="178"/>
      <c r="W69" s="49"/>
      <c r="X69" s="49"/>
      <c r="Y69" s="49"/>
      <c r="Z69" s="68"/>
      <c r="AA69" s="68"/>
      <c r="AB69" s="80"/>
      <c r="AC69" s="80"/>
      <c r="AD69" s="169">
        <v>37</v>
      </c>
      <c r="AE69" s="170" t="str">
        <f>VLOOKUP(AD69,チーム!$A$2:$C$43,2,FALSE)</f>
        <v>延岡マリーンズ</v>
      </c>
      <c r="AF69" s="171" t="str">
        <f>VLOOKUP(AD69,チーム!$A$2:$C$43,3,FALSE)</f>
        <v>宮崎県</v>
      </c>
    </row>
    <row r="70" spans="1:32" ht="12.75" customHeight="1" x14ac:dyDescent="0.15">
      <c r="A70" s="169"/>
      <c r="B70" s="170"/>
      <c r="C70" s="171"/>
      <c r="D70" s="46"/>
      <c r="E70" s="35"/>
      <c r="F70" s="35"/>
      <c r="G70" s="51"/>
      <c r="H70" s="185"/>
      <c r="I70" s="35"/>
      <c r="J70" s="35"/>
      <c r="K70" s="96"/>
      <c r="L70" s="35"/>
      <c r="M70" s="35"/>
      <c r="N70" s="35"/>
      <c r="O70" s="35"/>
      <c r="P70" s="35"/>
      <c r="Q70" s="35"/>
      <c r="R70" s="35"/>
      <c r="S70" s="61"/>
      <c r="T70" s="61"/>
      <c r="U70" s="49"/>
      <c r="V70" s="100"/>
      <c r="W70" s="39"/>
      <c r="X70" s="39"/>
      <c r="Y70" s="179"/>
      <c r="Z70" s="79"/>
      <c r="AA70" s="39"/>
      <c r="AB70" s="39"/>
      <c r="AC70" s="39"/>
      <c r="AD70" s="169"/>
      <c r="AE70" s="170"/>
      <c r="AF70" s="171"/>
    </row>
    <row r="71" spans="1:32" ht="9" customHeight="1" x14ac:dyDescent="0.15">
      <c r="A71" s="2"/>
      <c r="B71" s="8"/>
      <c r="C71" s="7"/>
      <c r="D71" s="44"/>
      <c r="E71" s="34"/>
      <c r="F71" s="61"/>
      <c r="G71" s="55"/>
      <c r="H71" s="185"/>
      <c r="I71" s="35"/>
      <c r="J71" s="35"/>
      <c r="K71" s="47"/>
      <c r="L71" s="35"/>
      <c r="M71" s="35"/>
      <c r="N71" s="35"/>
      <c r="O71" s="35"/>
      <c r="P71" s="35"/>
      <c r="Q71" s="35"/>
      <c r="R71" s="35"/>
      <c r="S71" s="61"/>
      <c r="T71" s="61"/>
      <c r="U71" s="49"/>
      <c r="V71" s="52"/>
      <c r="W71" s="39"/>
      <c r="X71" s="39"/>
      <c r="Y71" s="179"/>
      <c r="Z71" s="48"/>
      <c r="AA71" s="35"/>
      <c r="AB71" s="77"/>
      <c r="AC71" s="45"/>
      <c r="AD71" s="2"/>
      <c r="AE71" s="15"/>
      <c r="AF71" s="7"/>
    </row>
    <row r="72" spans="1:32" ht="4.5" customHeight="1" x14ac:dyDescent="0.15">
      <c r="A72" s="2"/>
      <c r="B72" s="8"/>
      <c r="C72" s="7"/>
      <c r="D72" s="44"/>
      <c r="E72" s="34"/>
      <c r="F72" s="61"/>
      <c r="G72" s="192"/>
      <c r="H72" s="65"/>
      <c r="I72" s="36"/>
      <c r="J72" s="35"/>
      <c r="K72" s="47"/>
      <c r="L72" s="35"/>
      <c r="M72" s="35"/>
      <c r="N72" s="35"/>
      <c r="O72" s="35"/>
      <c r="P72" s="35"/>
      <c r="Q72" s="35"/>
      <c r="R72" s="35"/>
      <c r="S72" s="61"/>
      <c r="T72" s="61"/>
      <c r="U72" s="49"/>
      <c r="V72" s="52"/>
      <c r="W72" s="49"/>
      <c r="X72" s="40"/>
      <c r="Y72" s="40"/>
      <c r="Z72" s="178"/>
      <c r="AA72" s="35"/>
      <c r="AB72" s="77"/>
      <c r="AC72" s="45"/>
      <c r="AD72" s="2"/>
      <c r="AE72" s="23"/>
      <c r="AF72" s="7"/>
    </row>
    <row r="73" spans="1:32" ht="9" customHeight="1" x14ac:dyDescent="0.15">
      <c r="A73" s="169">
        <v>17</v>
      </c>
      <c r="B73" s="170" t="str">
        <f>VLOOKUP(A73,チーム!$A$2:$C$43,2,FALSE)</f>
        <v>川島ジュニアクイーン</v>
      </c>
      <c r="C73" s="171" t="str">
        <f>VLOOKUP(A73,チーム!$A$2:$C$43,3,FALSE)</f>
        <v>香川県</v>
      </c>
      <c r="D73" s="46"/>
      <c r="E73" s="35"/>
      <c r="F73" s="61"/>
      <c r="G73" s="192"/>
      <c r="H73" s="35"/>
      <c r="I73" s="47"/>
      <c r="J73" s="185"/>
      <c r="K73" s="47"/>
      <c r="L73" s="35"/>
      <c r="M73" s="35"/>
      <c r="N73" s="35"/>
      <c r="O73" s="35"/>
      <c r="P73" s="35"/>
      <c r="Q73" s="35"/>
      <c r="R73" s="35"/>
      <c r="S73" s="61"/>
      <c r="T73" s="61"/>
      <c r="U73" s="49"/>
      <c r="V73" s="52"/>
      <c r="W73" s="179"/>
      <c r="X73" s="50"/>
      <c r="Y73" s="49"/>
      <c r="Z73" s="178"/>
      <c r="AA73" s="39"/>
      <c r="AB73" s="39"/>
      <c r="AC73" s="39"/>
      <c r="AD73" s="169">
        <v>38</v>
      </c>
      <c r="AE73" s="170" t="str">
        <f>VLOOKUP(AD73,チーム!$A$2:$C$43,2,FALSE)</f>
        <v>東広島プリンセス</v>
      </c>
      <c r="AF73" s="171" t="str">
        <f>VLOOKUP(AD73,チーム!$A$2:$C$43,3,FALSE)</f>
        <v>広島県</v>
      </c>
    </row>
    <row r="74" spans="1:32" ht="12.75" customHeight="1" x14ac:dyDescent="0.15">
      <c r="A74" s="169"/>
      <c r="B74" s="170"/>
      <c r="C74" s="171"/>
      <c r="D74" s="41"/>
      <c r="E74" s="51"/>
      <c r="F74" s="185"/>
      <c r="G74" s="96"/>
      <c r="H74" s="185"/>
      <c r="I74" s="67"/>
      <c r="J74" s="185"/>
      <c r="K74" s="47"/>
      <c r="L74" s="35"/>
      <c r="M74" s="35"/>
      <c r="N74" s="35"/>
      <c r="O74" s="35"/>
      <c r="P74" s="35"/>
      <c r="Q74" s="35"/>
      <c r="R74" s="35"/>
      <c r="S74" s="61"/>
      <c r="T74" s="61"/>
      <c r="U74" s="49"/>
      <c r="V74" s="52"/>
      <c r="W74" s="179"/>
      <c r="X74" s="52"/>
      <c r="Y74" s="179"/>
      <c r="Z74" s="94"/>
      <c r="AA74" s="179"/>
      <c r="AB74" s="79"/>
      <c r="AC74" s="59"/>
      <c r="AD74" s="169"/>
      <c r="AE74" s="170"/>
      <c r="AF74" s="171"/>
    </row>
    <row r="75" spans="1:32" ht="9" customHeight="1" x14ac:dyDescent="0.15">
      <c r="A75" s="2"/>
      <c r="B75" s="8"/>
      <c r="C75" s="7"/>
      <c r="D75" s="34"/>
      <c r="E75" s="191"/>
      <c r="F75" s="186"/>
      <c r="G75" s="56"/>
      <c r="H75" s="185"/>
      <c r="I75" s="67"/>
      <c r="J75" s="35"/>
      <c r="K75" s="47"/>
      <c r="L75" s="35"/>
      <c r="M75" s="35"/>
      <c r="N75" s="35"/>
      <c r="O75" s="35"/>
      <c r="P75" s="35"/>
      <c r="Q75" s="35"/>
      <c r="R75" s="35"/>
      <c r="S75" s="61"/>
      <c r="T75" s="61"/>
      <c r="U75" s="49"/>
      <c r="V75" s="52"/>
      <c r="W75" s="39"/>
      <c r="X75" s="53"/>
      <c r="Y75" s="179"/>
      <c r="Z75" s="64"/>
      <c r="AA75" s="190"/>
      <c r="AB75" s="189"/>
      <c r="AC75" s="77"/>
      <c r="AD75" s="2"/>
      <c r="AE75" s="23"/>
      <c r="AF75" s="7"/>
    </row>
    <row r="76" spans="1:32" ht="5.25" customHeight="1" x14ac:dyDescent="0.15">
      <c r="A76" s="2"/>
      <c r="B76" s="23"/>
      <c r="C76" s="7"/>
      <c r="D76" s="34"/>
      <c r="E76" s="191"/>
      <c r="F76" s="193"/>
      <c r="G76" s="42"/>
      <c r="H76" s="35"/>
      <c r="I76" s="47"/>
      <c r="J76" s="35"/>
      <c r="K76" s="47"/>
      <c r="L76" s="35"/>
      <c r="M76" s="35"/>
      <c r="N76" s="35"/>
      <c r="O76" s="35"/>
      <c r="P76" s="35"/>
      <c r="Q76" s="35"/>
      <c r="R76" s="35"/>
      <c r="S76" s="61"/>
      <c r="T76" s="61"/>
      <c r="U76" s="49"/>
      <c r="V76" s="52"/>
      <c r="W76" s="39"/>
      <c r="X76" s="53"/>
      <c r="Y76" s="39"/>
      <c r="Z76" s="49"/>
      <c r="AA76" s="179"/>
      <c r="AB76" s="189"/>
      <c r="AC76" s="77"/>
      <c r="AD76" s="2"/>
      <c r="AE76" s="15"/>
      <c r="AF76" s="7"/>
    </row>
    <row r="77" spans="1:32" ht="9" customHeight="1" x14ac:dyDescent="0.15">
      <c r="A77" s="169">
        <v>18</v>
      </c>
      <c r="B77" s="170" t="str">
        <f>VLOOKUP(A77,チーム!$A$2:$C$43,2,FALSE)</f>
        <v>きくちジュニアソフトボールクラブ</v>
      </c>
      <c r="C77" s="171" t="str">
        <f>VLOOKUP(A77,チーム!$A$2:$C$43,3,FALSE)</f>
        <v>熊本県</v>
      </c>
      <c r="D77" s="54"/>
      <c r="E77" s="56"/>
      <c r="F77" s="194"/>
      <c r="G77" s="35"/>
      <c r="H77" s="35"/>
      <c r="I77" s="47"/>
      <c r="J77" s="35"/>
      <c r="K77" s="47"/>
      <c r="L77" s="35"/>
      <c r="M77" s="35"/>
      <c r="N77" s="35"/>
      <c r="O77" s="35"/>
      <c r="P77" s="35"/>
      <c r="Q77" s="35"/>
      <c r="R77" s="35"/>
      <c r="S77" s="61"/>
      <c r="T77" s="61"/>
      <c r="U77" s="49"/>
      <c r="V77" s="52"/>
      <c r="W77" s="49"/>
      <c r="X77" s="52"/>
      <c r="Y77" s="49"/>
      <c r="Z77" s="49"/>
      <c r="AA77" s="179"/>
      <c r="AB77" s="81"/>
      <c r="AC77" s="80"/>
      <c r="AD77" s="169">
        <v>39</v>
      </c>
      <c r="AE77" s="170" t="str">
        <f>VLOOKUP(AD77,チーム!$A$2:$C$43,2,FALSE)</f>
        <v>大島クラブ</v>
      </c>
      <c r="AF77" s="171" t="str">
        <f>VLOOKUP(AD77,チーム!$A$2:$C$43,3,FALSE)</f>
        <v>栃木県</v>
      </c>
    </row>
    <row r="78" spans="1:32" ht="13.5" customHeight="1" x14ac:dyDescent="0.15">
      <c r="A78" s="169"/>
      <c r="B78" s="170"/>
      <c r="C78" s="171"/>
      <c r="D78" s="46"/>
      <c r="E78" s="35"/>
      <c r="F78" s="35"/>
      <c r="G78" s="35"/>
      <c r="H78" s="35"/>
      <c r="I78" s="47"/>
      <c r="J78" s="35"/>
      <c r="K78" s="47"/>
      <c r="L78" s="185"/>
      <c r="M78" s="38"/>
      <c r="N78" s="35"/>
      <c r="O78" s="35"/>
      <c r="P78" s="35"/>
      <c r="Q78" s="35"/>
      <c r="R78" s="35"/>
      <c r="S78" s="61"/>
      <c r="T78" s="61"/>
      <c r="U78" s="179"/>
      <c r="V78" s="52"/>
      <c r="W78" s="49"/>
      <c r="X78" s="52"/>
      <c r="Y78" s="49"/>
      <c r="Z78" s="39"/>
      <c r="AA78" s="39"/>
      <c r="AB78" s="39"/>
      <c r="AC78" s="39"/>
      <c r="AD78" s="169"/>
      <c r="AE78" s="170"/>
      <c r="AF78" s="171"/>
    </row>
    <row r="79" spans="1:32" ht="9" customHeight="1" x14ac:dyDescent="0.15">
      <c r="A79" s="2"/>
      <c r="B79" s="23"/>
      <c r="C79" s="7"/>
      <c r="D79" s="44"/>
      <c r="E79" s="35"/>
      <c r="F79" s="34"/>
      <c r="G79" s="34"/>
      <c r="H79" s="61"/>
      <c r="I79" s="192"/>
      <c r="J79" s="36"/>
      <c r="K79" s="56"/>
      <c r="L79" s="185"/>
      <c r="M79" s="38"/>
      <c r="N79" s="35"/>
      <c r="O79" s="35"/>
      <c r="P79" s="35"/>
      <c r="Q79" s="35"/>
      <c r="R79" s="35"/>
      <c r="S79" s="61"/>
      <c r="T79" s="61"/>
      <c r="U79" s="179"/>
      <c r="V79" s="64"/>
      <c r="W79" s="56"/>
      <c r="X79" s="188"/>
      <c r="Y79" s="35"/>
      <c r="Z79" s="77"/>
      <c r="AA79" s="77"/>
      <c r="AB79" s="39"/>
      <c r="AC79" s="45"/>
      <c r="AD79" s="2"/>
      <c r="AE79" s="15"/>
      <c r="AF79" s="7"/>
    </row>
    <row r="80" spans="1:32" ht="6" customHeight="1" x14ac:dyDescent="0.15">
      <c r="A80" s="2"/>
      <c r="B80" s="8"/>
      <c r="C80" s="7"/>
      <c r="D80" s="44"/>
      <c r="E80" s="35"/>
      <c r="F80" s="34"/>
      <c r="G80" s="34"/>
      <c r="H80" s="61"/>
      <c r="I80" s="192"/>
      <c r="J80" s="35"/>
      <c r="K80" s="37"/>
      <c r="L80" s="35"/>
      <c r="M80" s="35"/>
      <c r="N80" s="35"/>
      <c r="O80" s="35"/>
      <c r="P80" s="35"/>
      <c r="Q80" s="35"/>
      <c r="R80" s="35"/>
      <c r="S80" s="61"/>
      <c r="T80" s="61"/>
      <c r="U80" s="72"/>
      <c r="V80" s="43"/>
      <c r="W80" s="51"/>
      <c r="X80" s="188"/>
      <c r="Y80" s="35"/>
      <c r="Z80" s="77"/>
      <c r="AA80" s="77"/>
      <c r="AB80" s="39"/>
      <c r="AC80" s="45"/>
      <c r="AD80" s="2"/>
      <c r="AE80" s="15"/>
      <c r="AF80" s="7"/>
    </row>
    <row r="81" spans="1:32" ht="9" customHeight="1" x14ac:dyDescent="0.15">
      <c r="A81" s="169">
        <v>19</v>
      </c>
      <c r="B81" s="170" t="str">
        <f>VLOOKUP(A81,チーム!$A$2:$C$43,2,FALSE)</f>
        <v>森本アップルベリークラブ</v>
      </c>
      <c r="C81" s="171" t="str">
        <f>VLOOKUP(A81,チーム!$A$2:$C$43,3,FALSE)</f>
        <v>石川県</v>
      </c>
      <c r="D81" s="46"/>
      <c r="E81" s="35"/>
      <c r="F81" s="35"/>
      <c r="G81" s="35"/>
      <c r="H81" s="35"/>
      <c r="I81" s="47"/>
      <c r="J81" s="35"/>
      <c r="K81" s="37"/>
      <c r="L81" s="35"/>
      <c r="M81" s="35"/>
      <c r="N81" s="35"/>
      <c r="O81" s="35"/>
      <c r="P81" s="35"/>
      <c r="Q81" s="35"/>
      <c r="R81" s="35"/>
      <c r="S81" s="61"/>
      <c r="T81" s="61"/>
      <c r="U81" s="72"/>
      <c r="V81" s="43"/>
      <c r="W81" s="39"/>
      <c r="X81" s="53"/>
      <c r="Y81" s="39"/>
      <c r="Z81" s="39"/>
      <c r="AA81" s="39"/>
      <c r="AB81" s="39"/>
      <c r="AC81" s="39"/>
      <c r="AD81" s="169">
        <v>40</v>
      </c>
      <c r="AE81" s="170" t="str">
        <f>VLOOKUP(AD81,チーム!$A$2:$C$43,2,FALSE)</f>
        <v>伊予バンビーズスポーツ少年団</v>
      </c>
      <c r="AF81" s="171" t="str">
        <f>VLOOKUP(AD81,チーム!$A$2:$C$43,3,FALSE)</f>
        <v>愛媛県</v>
      </c>
    </row>
    <row r="82" spans="1:32" ht="12.75" customHeight="1" x14ac:dyDescent="0.15">
      <c r="A82" s="169"/>
      <c r="B82" s="170"/>
      <c r="C82" s="171"/>
      <c r="D82" s="41"/>
      <c r="E82" s="51"/>
      <c r="F82" s="185"/>
      <c r="G82" s="35"/>
      <c r="H82" s="35"/>
      <c r="I82" s="96"/>
      <c r="J82" s="35"/>
      <c r="K82" s="37"/>
      <c r="L82" s="35"/>
      <c r="M82" s="35"/>
      <c r="N82" s="35"/>
      <c r="O82" s="35"/>
      <c r="P82" s="35"/>
      <c r="Q82" s="35"/>
      <c r="R82" s="35"/>
      <c r="S82" s="61"/>
      <c r="T82" s="61"/>
      <c r="U82" s="72"/>
      <c r="V82" s="39"/>
      <c r="W82" s="49"/>
      <c r="X82" s="52"/>
      <c r="Y82" s="49"/>
      <c r="Z82" s="49"/>
      <c r="AA82" s="179"/>
      <c r="AB82" s="79"/>
      <c r="AC82" s="59"/>
      <c r="AD82" s="169"/>
      <c r="AE82" s="170"/>
      <c r="AF82" s="171"/>
    </row>
    <row r="83" spans="1:32" ht="9" customHeight="1" x14ac:dyDescent="0.15">
      <c r="A83" s="2"/>
      <c r="B83" s="8"/>
      <c r="C83" s="7"/>
      <c r="D83" s="34"/>
      <c r="E83" s="191"/>
      <c r="F83" s="186"/>
      <c r="G83" s="36"/>
      <c r="H83" s="35"/>
      <c r="I83" s="47"/>
      <c r="J83" s="35"/>
      <c r="K83" s="37"/>
      <c r="L83" s="35"/>
      <c r="M83" s="35"/>
      <c r="N83" s="35"/>
      <c r="O83" s="35"/>
      <c r="P83" s="35"/>
      <c r="Q83" s="35"/>
      <c r="R83" s="35"/>
      <c r="S83" s="61"/>
      <c r="T83" s="61"/>
      <c r="U83" s="72"/>
      <c r="V83" s="39"/>
      <c r="W83" s="49"/>
      <c r="X83" s="52"/>
      <c r="Y83" s="49"/>
      <c r="Z83" s="39"/>
      <c r="AA83" s="190"/>
      <c r="AB83" s="188"/>
      <c r="AC83" s="77"/>
      <c r="AD83" s="2"/>
      <c r="AE83" s="15"/>
      <c r="AF83" s="7"/>
    </row>
    <row r="84" spans="1:32" ht="4.5" customHeight="1" x14ac:dyDescent="0.15">
      <c r="A84" s="2"/>
      <c r="B84" s="23"/>
      <c r="C84" s="7"/>
      <c r="D84" s="34"/>
      <c r="E84" s="191"/>
      <c r="F84" s="193"/>
      <c r="G84" s="51"/>
      <c r="H84" s="185"/>
      <c r="I84" s="67"/>
      <c r="J84" s="35"/>
      <c r="K84" s="37"/>
      <c r="L84" s="35"/>
      <c r="M84" s="35"/>
      <c r="N84" s="35"/>
      <c r="O84" s="35"/>
      <c r="P84" s="35"/>
      <c r="Q84" s="35"/>
      <c r="R84" s="35"/>
      <c r="S84" s="61"/>
      <c r="T84" s="61"/>
      <c r="U84" s="72"/>
      <c r="V84" s="43"/>
      <c r="W84" s="49"/>
      <c r="X84" s="52"/>
      <c r="Y84" s="179"/>
      <c r="Z84" s="79"/>
      <c r="AA84" s="179"/>
      <c r="AB84" s="188"/>
      <c r="AC84" s="77"/>
      <c r="AD84" s="2"/>
      <c r="AE84" s="15"/>
      <c r="AF84" s="7"/>
    </row>
    <row r="85" spans="1:32" ht="9" customHeight="1" x14ac:dyDescent="0.15">
      <c r="A85" s="169">
        <v>20</v>
      </c>
      <c r="B85" s="170" t="str">
        <f>VLOOKUP(A85,チーム!$A$2:$C$43,2,FALSE)</f>
        <v>静岡　ＥＡＳＴ ＭＡＸ　ＳＣ</v>
      </c>
      <c r="C85" s="171" t="str">
        <f>VLOOKUP(A85,チーム!$A$2:$C$43,3,FALSE)</f>
        <v>静岡県</v>
      </c>
      <c r="D85" s="54"/>
      <c r="E85" s="56"/>
      <c r="F85" s="194"/>
      <c r="G85" s="55"/>
      <c r="H85" s="185"/>
      <c r="I85" s="67"/>
      <c r="J85" s="185"/>
      <c r="K85" s="37"/>
      <c r="L85" s="35"/>
      <c r="M85" s="35"/>
      <c r="N85" s="35"/>
      <c r="O85" s="35"/>
      <c r="P85" s="35"/>
      <c r="Q85" s="35"/>
      <c r="R85" s="35"/>
      <c r="S85" s="61"/>
      <c r="T85" s="61"/>
      <c r="U85" s="72"/>
      <c r="V85" s="43"/>
      <c r="W85" s="179"/>
      <c r="X85" s="52"/>
      <c r="Y85" s="179"/>
      <c r="Z85" s="48"/>
      <c r="AA85" s="179"/>
      <c r="AB85" s="81"/>
      <c r="AC85" s="80"/>
      <c r="AD85" s="169">
        <v>41</v>
      </c>
      <c r="AE85" s="170" t="str">
        <f>VLOOKUP(AD85,チーム!$A$2:$C$43,2,FALSE)</f>
        <v>岸和田Jｒクラブ</v>
      </c>
      <c r="AF85" s="171" t="str">
        <f>VLOOKUP(AD85,チーム!$A$2:$C$43,3,FALSE)</f>
        <v>大阪府</v>
      </c>
    </row>
    <row r="86" spans="1:32" ht="13.5" customHeight="1" x14ac:dyDescent="0.15">
      <c r="A86" s="169"/>
      <c r="B86" s="170"/>
      <c r="C86" s="171"/>
      <c r="D86" s="46"/>
      <c r="E86" s="35"/>
      <c r="F86" s="35"/>
      <c r="G86" s="187"/>
      <c r="H86" s="65"/>
      <c r="I86" s="47"/>
      <c r="J86" s="185"/>
      <c r="K86" s="37"/>
      <c r="L86" s="35"/>
      <c r="M86" s="35"/>
      <c r="N86" s="35"/>
      <c r="O86" s="35"/>
      <c r="P86" s="35"/>
      <c r="Q86" s="35"/>
      <c r="R86" s="35"/>
      <c r="S86" s="61"/>
      <c r="T86" s="61"/>
      <c r="U86" s="72"/>
      <c r="V86" s="43"/>
      <c r="W86" s="179"/>
      <c r="X86" s="53"/>
      <c r="Y86" s="40"/>
      <c r="Z86" s="178"/>
      <c r="AA86" s="39"/>
      <c r="AB86" s="39"/>
      <c r="AC86" s="39"/>
      <c r="AD86" s="169"/>
      <c r="AE86" s="170"/>
      <c r="AF86" s="171"/>
    </row>
    <row r="87" spans="1:32" ht="9" customHeight="1" x14ac:dyDescent="0.15">
      <c r="A87" s="2"/>
      <c r="B87" s="23"/>
      <c r="C87" s="7"/>
      <c r="D87" s="44"/>
      <c r="E87" s="34"/>
      <c r="F87" s="61"/>
      <c r="G87" s="187"/>
      <c r="H87" s="35"/>
      <c r="I87" s="42"/>
      <c r="J87" s="35"/>
      <c r="K87" s="37"/>
      <c r="L87" s="35"/>
      <c r="M87" s="35"/>
      <c r="N87" s="35"/>
      <c r="O87" s="35"/>
      <c r="P87" s="35"/>
      <c r="Q87" s="35"/>
      <c r="R87" s="35"/>
      <c r="S87" s="61"/>
      <c r="T87" s="61"/>
      <c r="U87" s="72"/>
      <c r="V87" s="43"/>
      <c r="W87" s="39"/>
      <c r="X87" s="59"/>
      <c r="Y87" s="49"/>
      <c r="Z87" s="178"/>
      <c r="AA87" s="35"/>
      <c r="AB87" s="77"/>
      <c r="AC87" s="45"/>
      <c r="AD87" s="2"/>
      <c r="AE87" s="15"/>
      <c r="AF87" s="7"/>
    </row>
    <row r="88" spans="1:32" ht="6" customHeight="1" x14ac:dyDescent="0.15">
      <c r="A88" s="2"/>
      <c r="B88" s="8"/>
      <c r="C88" s="7"/>
      <c r="D88" s="44"/>
      <c r="E88" s="34"/>
      <c r="F88" s="61"/>
      <c r="G88" s="47"/>
      <c r="H88" s="185"/>
      <c r="I88" s="35"/>
      <c r="J88" s="35"/>
      <c r="K88" s="37"/>
      <c r="L88" s="35"/>
      <c r="M88" s="35"/>
      <c r="N88" s="35"/>
      <c r="O88" s="35"/>
      <c r="P88" s="35"/>
      <c r="Q88" s="35"/>
      <c r="R88" s="35"/>
      <c r="S88" s="61"/>
      <c r="T88" s="61"/>
      <c r="U88" s="72"/>
      <c r="V88" s="43"/>
      <c r="W88" s="39"/>
      <c r="X88" s="39"/>
      <c r="Y88" s="179"/>
      <c r="Z88" s="52"/>
      <c r="AA88" s="35"/>
      <c r="AB88" s="77"/>
      <c r="AC88" s="45"/>
      <c r="AD88" s="2"/>
      <c r="AE88" s="15"/>
      <c r="AF88" s="7"/>
    </row>
    <row r="89" spans="1:32" ht="9" customHeight="1" x14ac:dyDescent="0.15">
      <c r="A89" s="169">
        <v>21</v>
      </c>
      <c r="B89" s="170" t="str">
        <f>VLOOKUP(A89,チーム!$A$2:$C$43,2,FALSE)</f>
        <v>勝北ＳＳ</v>
      </c>
      <c r="C89" s="171" t="str">
        <f>VLOOKUP(A89,チーム!$A$2:$C$43,3,FALSE)</f>
        <v>岡山県</v>
      </c>
      <c r="D89" s="46"/>
      <c r="E89" s="35"/>
      <c r="F89" s="35"/>
      <c r="G89" s="56"/>
      <c r="H89" s="185"/>
      <c r="I89" s="35"/>
      <c r="J89" s="35"/>
      <c r="K89" s="37"/>
      <c r="L89" s="35"/>
      <c r="M89" s="35"/>
      <c r="N89" s="35"/>
      <c r="O89" s="35"/>
      <c r="P89" s="35"/>
      <c r="Q89" s="35"/>
      <c r="R89" s="35"/>
      <c r="S89" s="61"/>
      <c r="T89" s="61"/>
      <c r="U89" s="72"/>
      <c r="V89" s="49"/>
      <c r="W89" s="49"/>
      <c r="X89" s="49"/>
      <c r="Y89" s="179"/>
      <c r="Z89" s="93"/>
      <c r="AA89" s="49"/>
      <c r="AB89" s="39"/>
      <c r="AC89" s="39"/>
      <c r="AD89" s="169">
        <v>42</v>
      </c>
      <c r="AE89" s="170" t="str">
        <f>VLOOKUP(AD89,チーム!$A$2:$C$43,2,FALSE)</f>
        <v>上北ソフトボールスポーツ少年団</v>
      </c>
      <c r="AF89" s="171" t="str">
        <f>VLOOKUP(AD89,チーム!$A$2:$C$43,3,FALSE)</f>
        <v>青森県</v>
      </c>
    </row>
    <row r="90" spans="1:32" ht="15" customHeight="1" x14ac:dyDescent="0.15">
      <c r="A90" s="169"/>
      <c r="B90" s="170"/>
      <c r="C90" s="171"/>
      <c r="D90" s="17"/>
      <c r="E90" s="18"/>
      <c r="F90" s="18"/>
      <c r="G90" s="18"/>
      <c r="H90" s="16"/>
      <c r="I90" s="16"/>
      <c r="J90" s="16"/>
      <c r="K90" s="1"/>
      <c r="L90" s="16"/>
      <c r="M90" s="16"/>
      <c r="N90" s="16"/>
      <c r="O90" s="16"/>
      <c r="P90" s="16"/>
      <c r="Q90" s="16"/>
      <c r="R90" s="16"/>
      <c r="S90" s="20"/>
      <c r="T90" s="20"/>
      <c r="U90" s="73"/>
      <c r="V90" s="12"/>
      <c r="W90" s="12"/>
      <c r="X90" s="12"/>
      <c r="Y90" s="12"/>
      <c r="Z90" s="24"/>
      <c r="AA90" s="24"/>
      <c r="AB90" s="24"/>
      <c r="AC90" s="24"/>
      <c r="AD90" s="169"/>
      <c r="AE90" s="170"/>
      <c r="AF90" s="171"/>
    </row>
    <row r="91" spans="1:32" ht="9" customHeight="1" x14ac:dyDescent="0.15">
      <c r="A91" s="2"/>
      <c r="B91" s="8"/>
      <c r="C91" s="7"/>
      <c r="D91" s="5"/>
      <c r="E91" s="20"/>
      <c r="F91" s="16"/>
      <c r="G91" s="16"/>
      <c r="H91" s="16"/>
      <c r="I91" s="16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73"/>
      <c r="V91" s="12"/>
      <c r="W91" s="12"/>
      <c r="X91" s="12"/>
      <c r="Y91" s="12"/>
      <c r="Z91" s="12"/>
      <c r="AA91" s="12"/>
      <c r="AB91" s="16"/>
      <c r="AC91" s="21"/>
      <c r="AD91" s="2"/>
      <c r="AE91" s="15"/>
      <c r="AF91" s="7"/>
    </row>
    <row r="92" spans="1:32" ht="10.5" customHeight="1" x14ac:dyDescent="0.15">
      <c r="A92" s="1" t="s">
        <v>129</v>
      </c>
      <c r="B92" s="8"/>
      <c r="C92" s="3"/>
      <c r="D92" s="4"/>
      <c r="E92" s="4"/>
      <c r="F92" s="1"/>
      <c r="G92" s="1"/>
      <c r="H92" s="1"/>
      <c r="I92" s="1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AD92" s="2"/>
      <c r="AE92" s="2"/>
      <c r="AF92" s="7"/>
    </row>
    <row r="93" spans="1:32" ht="6.6" customHeight="1" x14ac:dyDescent="0.15">
      <c r="A93" s="2"/>
      <c r="B93" s="8"/>
      <c r="C93" s="2"/>
      <c r="D93" s="2"/>
      <c r="E93" s="1"/>
      <c r="F93" s="1"/>
      <c r="G93" s="1"/>
      <c r="H93" s="1"/>
      <c r="I93" s="1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9"/>
      <c r="W93" s="19"/>
      <c r="X93" s="19"/>
      <c r="Y93" s="19"/>
      <c r="Z93" s="19"/>
      <c r="AB93" s="19"/>
      <c r="AC93" s="19"/>
      <c r="AD93" s="2"/>
      <c r="AE93" s="7"/>
      <c r="AF93" s="2"/>
    </row>
    <row r="94" spans="1:32" ht="6.6" customHeight="1" x14ac:dyDescent="0.15">
      <c r="A94" s="2"/>
      <c r="B94" s="8"/>
      <c r="C94" s="2"/>
      <c r="D94" s="2"/>
      <c r="E94" s="1"/>
      <c r="F94" s="1"/>
      <c r="G94" s="1"/>
      <c r="H94" s="1"/>
      <c r="I94" s="1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9"/>
      <c r="W94" s="19"/>
      <c r="X94" s="19"/>
      <c r="Y94" s="19"/>
      <c r="Z94" s="19"/>
      <c r="AB94" s="19"/>
      <c r="AC94" s="19"/>
      <c r="AD94" s="2"/>
      <c r="AE94" s="7"/>
      <c r="AF94" s="2"/>
    </row>
    <row r="95" spans="1:32" ht="6.6" customHeight="1" x14ac:dyDescent="0.15">
      <c r="A95" s="2"/>
      <c r="B95" s="7"/>
      <c r="C95" s="7"/>
      <c r="D95" s="197"/>
      <c r="E95" s="197"/>
      <c r="F95" s="197"/>
      <c r="G95" s="197"/>
      <c r="H95" s="197"/>
      <c r="I95" s="28"/>
      <c r="J95" s="197"/>
      <c r="K95" s="197"/>
      <c r="L95" s="28"/>
      <c r="M95" s="28"/>
      <c r="N95" s="197"/>
      <c r="O95" s="197"/>
      <c r="P95" s="197"/>
      <c r="Q95" s="197"/>
      <c r="R95" s="197"/>
      <c r="S95" s="197"/>
      <c r="T95" s="28"/>
      <c r="U95" s="198"/>
      <c r="V95" s="198"/>
      <c r="W95" s="30"/>
      <c r="X95" s="30"/>
      <c r="Y95" s="198"/>
      <c r="Z95" s="198"/>
      <c r="AA95" s="198"/>
      <c r="AB95" s="198"/>
      <c r="AC95" s="198"/>
    </row>
    <row r="96" spans="1:32" ht="6.6" customHeight="1" x14ac:dyDescent="0.15">
      <c r="D96" s="197"/>
      <c r="E96" s="197"/>
      <c r="F96" s="197"/>
      <c r="G96" s="197"/>
      <c r="H96" s="197"/>
      <c r="I96" s="28"/>
      <c r="J96" s="197"/>
      <c r="K96" s="197"/>
      <c r="L96" s="28"/>
      <c r="M96" s="28"/>
      <c r="N96" s="197"/>
      <c r="O96" s="197"/>
      <c r="P96" s="197"/>
      <c r="Q96" s="197"/>
      <c r="R96" s="197"/>
      <c r="S96" s="197"/>
      <c r="T96" s="28"/>
      <c r="U96" s="198"/>
      <c r="V96" s="198"/>
      <c r="W96" s="30"/>
      <c r="X96" s="30"/>
      <c r="Y96" s="198"/>
      <c r="Z96" s="198"/>
      <c r="AA96" s="198"/>
      <c r="AB96" s="198"/>
      <c r="AC96" s="198"/>
    </row>
  </sheetData>
  <mergeCells count="269">
    <mergeCell ref="A1:AF1"/>
    <mergeCell ref="A2:AF2"/>
    <mergeCell ref="D4:N4"/>
    <mergeCell ref="T4:W4"/>
    <mergeCell ref="X4:AE4"/>
    <mergeCell ref="D5:N5"/>
    <mergeCell ref="T5:W5"/>
    <mergeCell ref="X5:AE5"/>
    <mergeCell ref="D6:N6"/>
    <mergeCell ref="T6:W6"/>
    <mergeCell ref="X6:AE6"/>
    <mergeCell ref="D7:N7"/>
    <mergeCell ref="D8:E8"/>
    <mergeCell ref="G8:H8"/>
    <mergeCell ref="J8:K8"/>
    <mergeCell ref="O8:R8"/>
    <mergeCell ref="V8:W8"/>
    <mergeCell ref="Y8:Z8"/>
    <mergeCell ref="AB8:AC8"/>
    <mergeCell ref="A9:A10"/>
    <mergeCell ref="B9:B10"/>
    <mergeCell ref="C9:C10"/>
    <mergeCell ref="AD9:AD10"/>
    <mergeCell ref="AE9:AE10"/>
    <mergeCell ref="AF9:AF10"/>
    <mergeCell ref="H10:H11"/>
    <mergeCell ref="Y10:Y11"/>
    <mergeCell ref="G12:G13"/>
    <mergeCell ref="Z12:Z13"/>
    <mergeCell ref="A13:A14"/>
    <mergeCell ref="B13:B14"/>
    <mergeCell ref="C13:C14"/>
    <mergeCell ref="J13:J14"/>
    <mergeCell ref="W13:W14"/>
    <mergeCell ref="AD13:AD14"/>
    <mergeCell ref="AE13:AE14"/>
    <mergeCell ref="AF13:AF14"/>
    <mergeCell ref="F14:F15"/>
    <mergeCell ref="H14:H15"/>
    <mergeCell ref="Y14:Y15"/>
    <mergeCell ref="AA14:AA15"/>
    <mergeCell ref="E15:E16"/>
    <mergeCell ref="X15:X17"/>
    <mergeCell ref="AB15:AB16"/>
    <mergeCell ref="F16:F17"/>
    <mergeCell ref="AA16:AA17"/>
    <mergeCell ref="A17:A18"/>
    <mergeCell ref="B17:B18"/>
    <mergeCell ref="C17:C18"/>
    <mergeCell ref="AD17:AD18"/>
    <mergeCell ref="AE17:AE18"/>
    <mergeCell ref="AF17:AF18"/>
    <mergeCell ref="I18:I19"/>
    <mergeCell ref="L19:L20"/>
    <mergeCell ref="U19:U20"/>
    <mergeCell ref="A21:A22"/>
    <mergeCell ref="B21:B22"/>
    <mergeCell ref="C21:C22"/>
    <mergeCell ref="AD21:AD22"/>
    <mergeCell ref="AE21:AE22"/>
    <mergeCell ref="AF21:AF22"/>
    <mergeCell ref="J22:J23"/>
    <mergeCell ref="W22:W23"/>
    <mergeCell ref="Y22:Y23"/>
    <mergeCell ref="G23:G24"/>
    <mergeCell ref="Z23:Z24"/>
    <mergeCell ref="Y24:Y25"/>
    <mergeCell ref="A25:A26"/>
    <mergeCell ref="B25:B26"/>
    <mergeCell ref="C25:C26"/>
    <mergeCell ref="AD25:AD26"/>
    <mergeCell ref="AE25:AE26"/>
    <mergeCell ref="AF25:AF26"/>
    <mergeCell ref="K27:K28"/>
    <mergeCell ref="N28:N29"/>
    <mergeCell ref="A29:A30"/>
    <mergeCell ref="B29:B30"/>
    <mergeCell ref="C29:C30"/>
    <mergeCell ref="AD29:AD30"/>
    <mergeCell ref="AE29:AE30"/>
    <mergeCell ref="AF29:AF30"/>
    <mergeCell ref="H30:H31"/>
    <mergeCell ref="P30:Q45"/>
    <mergeCell ref="Y30:Y31"/>
    <mergeCell ref="G31:G32"/>
    <mergeCell ref="Z31:Z32"/>
    <mergeCell ref="H32:H33"/>
    <mergeCell ref="J32:J33"/>
    <mergeCell ref="W32:W33"/>
    <mergeCell ref="Y32:Y33"/>
    <mergeCell ref="L35:L36"/>
    <mergeCell ref="A33:A34"/>
    <mergeCell ref="B33:B34"/>
    <mergeCell ref="C33:C34"/>
    <mergeCell ref="AD33:AD34"/>
    <mergeCell ref="AE33:AE34"/>
    <mergeCell ref="AF33:AF34"/>
    <mergeCell ref="U35:U36"/>
    <mergeCell ref="I36:I37"/>
    <mergeCell ref="X36:X37"/>
    <mergeCell ref="A37:A38"/>
    <mergeCell ref="B37:B38"/>
    <mergeCell ref="C37:C38"/>
    <mergeCell ref="AE37:AE38"/>
    <mergeCell ref="AF37:AF38"/>
    <mergeCell ref="F38:F39"/>
    <mergeCell ref="AA38:AA39"/>
    <mergeCell ref="E39:E40"/>
    <mergeCell ref="AB39:AB40"/>
    <mergeCell ref="F40:F41"/>
    <mergeCell ref="H40:H41"/>
    <mergeCell ref="Y40:Y41"/>
    <mergeCell ref="AE41:AE42"/>
    <mergeCell ref="A41:A42"/>
    <mergeCell ref="B41:B42"/>
    <mergeCell ref="C41:C42"/>
    <mergeCell ref="J41:J42"/>
    <mergeCell ref="W41:W42"/>
    <mergeCell ref="AD37:AD38"/>
    <mergeCell ref="AD41:AD42"/>
    <mergeCell ref="AF41:AF42"/>
    <mergeCell ref="G42:G43"/>
    <mergeCell ref="Z42:Z43"/>
    <mergeCell ref="H44:H45"/>
    <mergeCell ref="Y44:Y45"/>
    <mergeCell ref="AA40:AA41"/>
    <mergeCell ref="A45:A46"/>
    <mergeCell ref="B45:B46"/>
    <mergeCell ref="C45:C46"/>
    <mergeCell ref="AD45:AD46"/>
    <mergeCell ref="AE45:AE46"/>
    <mergeCell ref="AF45:AF46"/>
    <mergeCell ref="O46:P47"/>
    <mergeCell ref="Q46:R47"/>
    <mergeCell ref="M47:M48"/>
    <mergeCell ref="T47:T48"/>
    <mergeCell ref="P48:Q49"/>
    <mergeCell ref="A49:A50"/>
    <mergeCell ref="B49:B50"/>
    <mergeCell ref="C49:C50"/>
    <mergeCell ref="AD49:AD50"/>
    <mergeCell ref="AE49:AE50"/>
    <mergeCell ref="AF49:AF50"/>
    <mergeCell ref="H50:H51"/>
    <mergeCell ref="Y50:Y51"/>
    <mergeCell ref="G52:G53"/>
    <mergeCell ref="Z52:Z53"/>
    <mergeCell ref="A53:A54"/>
    <mergeCell ref="B53:B54"/>
    <mergeCell ref="C53:C54"/>
    <mergeCell ref="J53:J54"/>
    <mergeCell ref="W53:W54"/>
    <mergeCell ref="AD53:AD54"/>
    <mergeCell ref="AE53:AE54"/>
    <mergeCell ref="AF53:AF54"/>
    <mergeCell ref="F54:F55"/>
    <mergeCell ref="H54:H55"/>
    <mergeCell ref="Y54:Y55"/>
    <mergeCell ref="AA54:AA55"/>
    <mergeCell ref="E55:E56"/>
    <mergeCell ref="AB55:AB56"/>
    <mergeCell ref="F56:F57"/>
    <mergeCell ref="AA56:AA57"/>
    <mergeCell ref="A57:A58"/>
    <mergeCell ref="B57:B58"/>
    <mergeCell ref="C57:C58"/>
    <mergeCell ref="AD57:AD58"/>
    <mergeCell ref="AE57:AE58"/>
    <mergeCell ref="AF57:AF58"/>
    <mergeCell ref="L59:L60"/>
    <mergeCell ref="U59:U60"/>
    <mergeCell ref="A61:A62"/>
    <mergeCell ref="B61:B62"/>
    <mergeCell ref="C61:C62"/>
    <mergeCell ref="AD61:AD62"/>
    <mergeCell ref="AE61:AE62"/>
    <mergeCell ref="AF61:AF62"/>
    <mergeCell ref="H62:H63"/>
    <mergeCell ref="J62:J63"/>
    <mergeCell ref="W62:W63"/>
    <mergeCell ref="Y62:Y63"/>
    <mergeCell ref="G63:G64"/>
    <mergeCell ref="Z63:Z64"/>
    <mergeCell ref="H64:H65"/>
    <mergeCell ref="Y64:Y65"/>
    <mergeCell ref="A65:A66"/>
    <mergeCell ref="B65:B66"/>
    <mergeCell ref="C65:C66"/>
    <mergeCell ref="AD65:AD66"/>
    <mergeCell ref="AE65:AE66"/>
    <mergeCell ref="AF65:AF66"/>
    <mergeCell ref="N67:N68"/>
    <mergeCell ref="K68:K69"/>
    <mergeCell ref="V68:V69"/>
    <mergeCell ref="A69:A70"/>
    <mergeCell ref="B69:B70"/>
    <mergeCell ref="C69:C70"/>
    <mergeCell ref="AD69:AD70"/>
    <mergeCell ref="AE69:AE70"/>
    <mergeCell ref="AF69:AF70"/>
    <mergeCell ref="H70:H71"/>
    <mergeCell ref="Y70:Y71"/>
    <mergeCell ref="G72:G73"/>
    <mergeCell ref="Z72:Z73"/>
    <mergeCell ref="AE73:AE74"/>
    <mergeCell ref="AF73:AF74"/>
    <mergeCell ref="A73:A74"/>
    <mergeCell ref="B73:B74"/>
    <mergeCell ref="C73:C74"/>
    <mergeCell ref="J73:J74"/>
    <mergeCell ref="W73:W74"/>
    <mergeCell ref="AD73:AD74"/>
    <mergeCell ref="F74:F75"/>
    <mergeCell ref="H74:H75"/>
    <mergeCell ref="Y74:Y75"/>
    <mergeCell ref="AA74:AA75"/>
    <mergeCell ref="E75:E76"/>
    <mergeCell ref="AB75:AB76"/>
    <mergeCell ref="F76:F77"/>
    <mergeCell ref="AA76:AA77"/>
    <mergeCell ref="A77:A78"/>
    <mergeCell ref="B77:B78"/>
    <mergeCell ref="C77:C78"/>
    <mergeCell ref="AD77:AD78"/>
    <mergeCell ref="AE77:AE78"/>
    <mergeCell ref="AF77:AF78"/>
    <mergeCell ref="L78:L79"/>
    <mergeCell ref="U78:U79"/>
    <mergeCell ref="I79:I80"/>
    <mergeCell ref="X79:X80"/>
    <mergeCell ref="A81:A82"/>
    <mergeCell ref="B81:B82"/>
    <mergeCell ref="C81:C82"/>
    <mergeCell ref="AD81:AD82"/>
    <mergeCell ref="AE81:AE82"/>
    <mergeCell ref="AF81:AF82"/>
    <mergeCell ref="F82:F83"/>
    <mergeCell ref="AA82:AA83"/>
    <mergeCell ref="E83:E84"/>
    <mergeCell ref="AB83:AB84"/>
    <mergeCell ref="F84:F85"/>
    <mergeCell ref="H84:H85"/>
    <mergeCell ref="Y84:Y85"/>
    <mergeCell ref="AA84:AA85"/>
    <mergeCell ref="A85:A86"/>
    <mergeCell ref="B85:B86"/>
    <mergeCell ref="C85:C86"/>
    <mergeCell ref="J85:J86"/>
    <mergeCell ref="W85:W86"/>
    <mergeCell ref="AD85:AD86"/>
    <mergeCell ref="AE85:AE86"/>
    <mergeCell ref="AF85:AF86"/>
    <mergeCell ref="G86:G87"/>
    <mergeCell ref="Z86:Z87"/>
    <mergeCell ref="H88:H89"/>
    <mergeCell ref="Y88:Y89"/>
    <mergeCell ref="A89:A90"/>
    <mergeCell ref="B89:B90"/>
    <mergeCell ref="C89:C90"/>
    <mergeCell ref="AD89:AD90"/>
    <mergeCell ref="AE89:AE90"/>
    <mergeCell ref="AF89:AF90"/>
    <mergeCell ref="AB95:AC96"/>
    <mergeCell ref="D95:E96"/>
    <mergeCell ref="F95:H96"/>
    <mergeCell ref="J95:K96"/>
    <mergeCell ref="N95:S96"/>
    <mergeCell ref="U95:V96"/>
    <mergeCell ref="Y95:AA96"/>
  </mergeCells>
  <phoneticPr fontId="12"/>
  <pageMargins left="0.69" right="0.59055118110236227" top="0.87" bottom="0.59055118110236227" header="0.51181102362204722" footer="0.51181102362204722"/>
  <pageSetup paperSize="9" scale="8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チーム</vt:lpstr>
      <vt:lpstr>組み合せ</vt:lpstr>
      <vt:lpstr>組み合せ (2)</vt:lpstr>
      <vt:lpstr>組み合せ (3)</vt:lpstr>
      <vt:lpstr>Sheet1</vt:lpstr>
      <vt:lpstr>組み合せ!Print_Area</vt:lpstr>
      <vt:lpstr>'組み合せ (2)'!Print_Area</vt:lpstr>
      <vt:lpstr>'組み合せ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creator>石黒義也</dc:creator>
  <cp:lastModifiedBy>setup</cp:lastModifiedBy>
  <cp:lastPrinted>2016-03-28T04:12:48Z</cp:lastPrinted>
  <dcterms:created xsi:type="dcterms:W3CDTF">2000-10-02T06:21:52Z</dcterms:created>
  <dcterms:modified xsi:type="dcterms:W3CDTF">2016-03-30T23:49:06Z</dcterms:modified>
</cp:coreProperties>
</file>