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defaultThemeVersion="166925"/>
  <mc:AlternateContent xmlns:mc="http://schemas.openxmlformats.org/markup-compatibility/2006">
    <mc:Choice Requires="x15">
      <x15ac:absPath xmlns:x15ac="http://schemas.microsoft.com/office/spreadsheetml/2010/11/ac" url="C:\Users\owner\OneDrive\デスクトップ\令和7年佐賀市データ\R7県大会参加チーム試合結果\"/>
    </mc:Choice>
  </mc:AlternateContent>
  <xr:revisionPtr revIDLastSave="0" documentId="13_ncr:1_{A86BFDCE-B52B-4B8F-9AF9-4577EAF921BF}" xr6:coauthVersionLast="47" xr6:coauthVersionMax="47" xr10:uidLastSave="{00000000-0000-0000-0000-000000000000}"/>
  <bookViews>
    <workbookView xWindow="-108" yWindow="-108" windowWidth="23256" windowHeight="12456" tabRatio="297" activeTab="1" xr2:uid="{2187DEA2-1992-4288-96B1-39207089E4CB}"/>
  </bookViews>
  <sheets>
    <sheet name="チーム" sheetId="3" r:id="rId1"/>
    <sheet name="結果" sheetId="2" r:id="rId2"/>
  </sheets>
  <definedNames>
    <definedName name="_xlnm.Print_Area" localSheetId="1">結果!$B$1:$R$50</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2" l="1"/>
  <c r="C16" i="2"/>
  <c r="C20" i="2"/>
  <c r="C24" i="2"/>
  <c r="C28" i="2"/>
  <c r="C32" i="2"/>
  <c r="C36" i="2"/>
  <c r="C40" i="2"/>
  <c r="C44" i="2"/>
  <c r="C48" i="2"/>
</calcChain>
</file>

<file path=xl/sharedStrings.xml><?xml version="1.0" encoding="utf-8"?>
<sst xmlns="http://schemas.openxmlformats.org/spreadsheetml/2006/main" count="31" uniqueCount="28">
  <si>
    <t>問い合わせ先：</t>
    <rPh sb="0" eb="1">
      <t>ト</t>
    </rPh>
    <rPh sb="2" eb="3">
      <t>ア</t>
    </rPh>
    <rPh sb="5" eb="6">
      <t>サキ</t>
    </rPh>
    <phoneticPr fontId="1"/>
  </si>
  <si>
    <t>第４試合：</t>
    <rPh sb="0" eb="1">
      <t>ダイ</t>
    </rPh>
    <rPh sb="2" eb="4">
      <t>シアイ</t>
    </rPh>
    <phoneticPr fontId="1"/>
  </si>
  <si>
    <t>第１試合： 9:00～</t>
    <rPh sb="0" eb="1">
      <t>ダイ</t>
    </rPh>
    <rPh sb="2" eb="4">
      <t>シアイ</t>
    </rPh>
    <phoneticPr fontId="1"/>
  </si>
  <si>
    <t>番号</t>
    <rPh sb="0" eb="2">
      <t>バンゴウ</t>
    </rPh>
    <phoneticPr fontId="9"/>
  </si>
  <si>
    <t>チーム</t>
    <phoneticPr fontId="9"/>
  </si>
  <si>
    <t>第38回佐賀県中学新人大会兼第36回九州中学生選抜ソフトボール大会予選会</t>
    <rPh sb="0" eb="1">
      <t>ダイ</t>
    </rPh>
    <rPh sb="3" eb="4">
      <t>カイ</t>
    </rPh>
    <rPh sb="4" eb="13">
      <t>サガケンチュウガクシンジンタイカイ</t>
    </rPh>
    <rPh sb="13" eb="14">
      <t>ケン</t>
    </rPh>
    <rPh sb="14" eb="15">
      <t>ダイ</t>
    </rPh>
    <rPh sb="17" eb="18">
      <t>カイ</t>
    </rPh>
    <rPh sb="18" eb="25">
      <t>キュウシュウチュウガクセイセンバツ</t>
    </rPh>
    <rPh sb="31" eb="32">
      <t>タイカイ</t>
    </rPh>
    <rPh sb="33" eb="36">
      <t>ヨセンカイ</t>
    </rPh>
    <phoneticPr fontId="2"/>
  </si>
  <si>
    <t>　　　　　　　　期日：令和7年11月8・9予備日15日</t>
    <rPh sb="8" eb="10">
      <t>キジツ</t>
    </rPh>
    <rPh sb="11" eb="13">
      <t>レイワ</t>
    </rPh>
    <rPh sb="21" eb="24">
      <t>ヨビビ</t>
    </rPh>
    <rPh sb="26" eb="27">
      <t>ニチ</t>
    </rPh>
    <phoneticPr fontId="1"/>
  </si>
  <si>
    <t>　　　　　　　　　　会場：スポーツパーク川副AG・BG　</t>
    <rPh sb="10" eb="12">
      <t>カイジョウ</t>
    </rPh>
    <rPh sb="20" eb="22">
      <t>カワソエ</t>
    </rPh>
    <phoneticPr fontId="1"/>
  </si>
  <si>
    <t>第３試合：13:00～</t>
    <rPh sb="0" eb="1">
      <t>ダイ</t>
    </rPh>
    <rPh sb="2" eb="4">
      <t>シアイ</t>
    </rPh>
    <phoneticPr fontId="1"/>
  </si>
  <si>
    <t>第２試合：11:00～</t>
    <rPh sb="0" eb="1">
      <t>ダイ</t>
    </rPh>
    <rPh sb="2" eb="4">
      <t>シアイ</t>
    </rPh>
    <phoneticPr fontId="1"/>
  </si>
  <si>
    <t>千代田・東脊振中学校</t>
    <rPh sb="0" eb="3">
      <t>チヨダ</t>
    </rPh>
    <rPh sb="4" eb="10">
      <t>ヒガシセフリチュウガッコウ</t>
    </rPh>
    <phoneticPr fontId="9"/>
  </si>
  <si>
    <t>東与賀・大和中学校</t>
    <rPh sb="0" eb="3">
      <t>ヒガシヨカ</t>
    </rPh>
    <rPh sb="4" eb="9">
      <t>ヤマトチュウガッコウ</t>
    </rPh>
    <phoneticPr fontId="9"/>
  </si>
  <si>
    <t>小城・白石・東原庠舎中央校</t>
    <rPh sb="0" eb="2">
      <t>オギ</t>
    </rPh>
    <rPh sb="3" eb="5">
      <t>シロイシ</t>
    </rPh>
    <rPh sb="6" eb="8">
      <t>ヒガシハラ</t>
    </rPh>
    <rPh sb="8" eb="9">
      <t>ショウ</t>
    </rPh>
    <rPh sb="9" eb="10">
      <t>シャ</t>
    </rPh>
    <rPh sb="10" eb="12">
      <t>チュウオウ</t>
    </rPh>
    <rPh sb="12" eb="13">
      <t>コウ</t>
    </rPh>
    <phoneticPr fontId="9"/>
  </si>
  <si>
    <t>神埼市立神埼中学校</t>
    <rPh sb="0" eb="4">
      <t>カンザキシリツ</t>
    </rPh>
    <rPh sb="4" eb="9">
      <t>カンザキチュウガッコウ</t>
    </rPh>
    <phoneticPr fontId="9"/>
  </si>
  <si>
    <t>鬼塚・鏡中学校</t>
    <rPh sb="0" eb="2">
      <t>オニズカ</t>
    </rPh>
    <rPh sb="3" eb="7">
      <t>カガミチュウガッコウ</t>
    </rPh>
    <phoneticPr fontId="9"/>
  </si>
  <si>
    <t>国見・伊万里中学校</t>
    <rPh sb="0" eb="2">
      <t>クニミ</t>
    </rPh>
    <rPh sb="3" eb="9">
      <t>イマリチュウガッコウ</t>
    </rPh>
    <phoneticPr fontId="9"/>
  </si>
  <si>
    <t>西有田・有田中学校</t>
    <rPh sb="0" eb="3">
      <t>ニシアリタ</t>
    </rPh>
    <rPh sb="4" eb="9">
      <t>アリタチュウガッコウ</t>
    </rPh>
    <phoneticPr fontId="9"/>
  </si>
  <si>
    <t>佐賀唐花ペンギンズ</t>
    <rPh sb="0" eb="2">
      <t>サガ</t>
    </rPh>
    <rPh sb="2" eb="4">
      <t>カラハナ</t>
    </rPh>
    <phoneticPr fontId="9"/>
  </si>
  <si>
    <t>鹿島西部・東部中学校</t>
    <rPh sb="0" eb="4">
      <t>カシマセイブ</t>
    </rPh>
    <rPh sb="5" eb="10">
      <t>トウブチュウガッコウ</t>
    </rPh>
    <phoneticPr fontId="9"/>
  </si>
  <si>
    <t>武雄中学校</t>
    <rPh sb="0" eb="5">
      <t>タケオチュウガッコウ</t>
    </rPh>
    <phoneticPr fontId="9"/>
  </si>
  <si>
    <t>AG①</t>
    <phoneticPr fontId="1"/>
  </si>
  <si>
    <t>AG②</t>
    <phoneticPr fontId="1"/>
  </si>
  <si>
    <t>AG③</t>
    <phoneticPr fontId="1"/>
  </si>
  <si>
    <t>BG①</t>
    <phoneticPr fontId="1"/>
  </si>
  <si>
    <t>BG②</t>
    <phoneticPr fontId="1"/>
  </si>
  <si>
    <t>BG③</t>
    <phoneticPr fontId="1"/>
  </si>
  <si>
    <t>明日は午前中雨の様ですが天候の回復次第開始するようにしますので準備をお願いします。</t>
    <rPh sb="0" eb="2">
      <t>アシタ</t>
    </rPh>
    <rPh sb="3" eb="7">
      <t>ゴゼンチュウアメ</t>
    </rPh>
    <rPh sb="8" eb="9">
      <t>ヨウ</t>
    </rPh>
    <rPh sb="12" eb="14">
      <t>テンコウ</t>
    </rPh>
    <rPh sb="15" eb="19">
      <t>カイフクシダイ</t>
    </rPh>
    <rPh sb="19" eb="21">
      <t>カイシ</t>
    </rPh>
    <rPh sb="31" eb="33">
      <t>ジュンビ</t>
    </rPh>
    <rPh sb="35" eb="36">
      <t>ネガ</t>
    </rPh>
    <phoneticPr fontId="1"/>
  </si>
  <si>
    <t>鹿島西部・東部中学校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</si>
</sst>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ゴシック"/>
      <family val="3"/>
      <charset val="128"/>
    </font>
    <font>
      <sz val="6"/>
      <name val="ＭＳ Ｐゴシック"/>
      <family val="3"/>
      <charset val="128"/>
    </font>
    <font>
      <sz val="6"/>
      <name val="ＭＳ Ｐ明朝"/>
      <family val="1"/>
      <charset val="128"/>
    </font>
    <font>
      <sz val="9"/>
      <name val="ＭＳ 明朝"/>
      <family val="1"/>
      <charset val="128"/>
    </font>
    <font>
      <sz val="10"/>
      <name val="ＭＳ 明朝"/>
      <family val="1"/>
      <charset val="128"/>
    </font>
    <font>
      <sz val="14"/>
      <name val="ＭＳ 明朝"/>
      <family val="1"/>
      <charset val="128"/>
    </font>
    <font>
      <sz val="11"/>
      <name val="ＭＳ 明朝"/>
      <family val="1"/>
      <charset val="128"/>
    </font>
    <font>
      <u/>
      <sz val="14"/>
      <name val="ＭＳ 明朝"/>
      <family val="1"/>
      <charset val="128"/>
    </font>
    <font>
      <sz val="12"/>
      <name val="ＭＳ 明朝"/>
      <family val="1"/>
      <charset val="128"/>
    </font>
    <font>
      <sz val="6"/>
      <name val="ＭＳ ゴシック"/>
      <family val="3"/>
      <charset val="128"/>
    </font>
    <font>
      <sz val="12"/>
      <color rgb="FFFF0000"/>
      <name val="ＭＳ 明朝"/>
      <family val="1"/>
      <charset val="128"/>
    </font>
    <font>
      <sz val="11"/>
      <color rgb="FFFF0000"/>
      <name val="ＭＳ 明朝"/>
      <family val="1"/>
      <charset val="128"/>
    </font>
    <font>
      <sz val="9"/>
      <color rgb="FFFF0000"/>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style="mediumDashDot">
        <color indexed="64"/>
      </right>
      <top/>
      <bottom/>
      <diagonal/>
    </border>
    <border>
      <left style="thin">
        <color indexed="64"/>
      </left>
      <right style="mediumDashDot">
        <color indexed="64"/>
      </right>
      <top/>
      <bottom/>
      <diagonal/>
    </border>
    <border>
      <left/>
      <right style="thin">
        <color indexed="64"/>
      </right>
      <top/>
      <bottom style="medium">
        <color rgb="FFFF0000"/>
      </bottom>
      <diagonal/>
    </border>
    <border>
      <left/>
      <right/>
      <top/>
      <bottom style="medium">
        <color rgb="FFFF0000"/>
      </bottom>
      <diagonal/>
    </border>
    <border>
      <left style="medium">
        <color rgb="FFFF0000"/>
      </left>
      <right style="mediumDashDot">
        <color indexed="64"/>
      </right>
      <top/>
      <bottom/>
      <diagonal/>
    </border>
    <border>
      <left style="thin">
        <color indexed="64"/>
      </left>
      <right style="mediumDashDot">
        <color indexed="64"/>
      </right>
      <top/>
      <bottom style="medium">
        <color rgb="FFFF0000"/>
      </bottom>
      <diagonal/>
    </border>
    <border>
      <left style="medium">
        <color rgb="FFFF0000"/>
      </left>
      <right/>
      <top/>
      <bottom/>
      <diagonal/>
    </border>
    <border>
      <left style="thin">
        <color indexed="64"/>
      </left>
      <right/>
      <top/>
      <bottom style="medium">
        <color rgb="FFFF0000"/>
      </bottom>
      <diagonal/>
    </border>
    <border>
      <left style="medium">
        <color rgb="FFFF0000"/>
      </left>
      <right style="mediumDashDot">
        <color indexed="64"/>
      </right>
      <top/>
      <bottom style="medium">
        <color rgb="FFFF0000"/>
      </bottom>
      <diagonal/>
    </border>
    <border>
      <left style="mediumDashDot">
        <color indexed="64"/>
      </left>
      <right style="thin">
        <color indexed="64"/>
      </right>
      <top/>
      <bottom style="medium">
        <color rgb="FFFF0000"/>
      </bottom>
      <diagonal/>
    </border>
    <border>
      <left style="medium">
        <color rgb="FFFF0000"/>
      </left>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1">
    <xf numFmtId="0" fontId="0" fillId="0" borderId="0"/>
  </cellStyleXfs>
  <cellXfs count="61">
    <xf numFmtId="0" fontId="0" fillId="0" borderId="0" xfId="0"/>
    <xf numFmtId="0" fontId="3" fillId="0" borderId="0" xfId="0" applyFont="1" applyAlignment="1">
      <alignment horizontal="left"/>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distributed" vertical="center" wrapText="1"/>
    </xf>
    <xf numFmtId="0" fontId="6" fillId="0" borderId="0" xfId="0" applyFont="1"/>
    <xf numFmtId="0" fontId="7"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3" fillId="0" borderId="0" xfId="0" applyFont="1" applyAlignment="1">
      <alignment horizontal="center" vertical="center" textRotation="255"/>
    </xf>
    <xf numFmtId="0" fontId="6"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4" fillId="0" borderId="0" xfId="0" applyFont="1" applyAlignment="1">
      <alignment horizontal="center" vertical="center" textRotation="255"/>
    </xf>
    <xf numFmtId="0" fontId="8" fillId="0" borderId="0" xfId="0" applyFont="1" applyAlignment="1">
      <alignment horizontal="distributed" vertical="center" wrapText="1"/>
    </xf>
    <xf numFmtId="0" fontId="4" fillId="0" borderId="2" xfId="0" applyFont="1" applyBorder="1" applyAlignment="1">
      <alignment horizontal="center" vertical="center"/>
    </xf>
    <xf numFmtId="0" fontId="8" fillId="0" borderId="0" xfId="0" applyFont="1" applyAlignment="1">
      <alignment horizontal="left" vertical="center"/>
    </xf>
    <xf numFmtId="0" fontId="4" fillId="0" borderId="5" xfId="0" applyFont="1" applyBorder="1" applyAlignment="1">
      <alignment horizontal="center" vertical="center"/>
    </xf>
    <xf numFmtId="0" fontId="6" fillId="0" borderId="7" xfId="0" applyFont="1" applyBorder="1" applyAlignment="1">
      <alignment horizontal="left"/>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left" vertical="center"/>
    </xf>
    <xf numFmtId="0" fontId="11" fillId="0" borderId="0" xfId="0" applyFont="1"/>
    <xf numFmtId="0" fontId="8"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15"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10" fillId="0" borderId="13" xfId="0" applyFont="1" applyBorder="1" applyAlignment="1">
      <alignment horizontal="center" vertical="center"/>
    </xf>
    <xf numFmtId="56" fontId="6" fillId="0" borderId="0" xfId="0" applyNumberFormat="1" applyFont="1" applyAlignment="1">
      <alignment horizontal="center"/>
    </xf>
    <xf numFmtId="0" fontId="6" fillId="0" borderId="0" xfId="0" applyFont="1" applyAlignment="1">
      <alignment horizontal="center"/>
    </xf>
    <xf numFmtId="0" fontId="8" fillId="0" borderId="12" xfId="0" applyFont="1" applyBorder="1" applyAlignment="1">
      <alignment horizontal="center" vertical="center"/>
    </xf>
    <xf numFmtId="0" fontId="0" fillId="0" borderId="0" xfId="0"/>
    <xf numFmtId="0" fontId="0" fillId="0" borderId="7" xfId="0" applyBorder="1"/>
    <xf numFmtId="0" fontId="3" fillId="0" borderId="0" xfId="0" applyFont="1" applyAlignment="1">
      <alignment horizontal="distributed" vertical="center" shrinkToFit="1"/>
    </xf>
    <xf numFmtId="0" fontId="8"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4" fillId="0" borderId="2"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8"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left" vertical="center"/>
    </xf>
    <xf numFmtId="0" fontId="4" fillId="0" borderId="17" xfId="0" applyFont="1" applyBorder="1" applyAlignment="1">
      <alignment horizontal="center" vertical="center"/>
    </xf>
    <xf numFmtId="0" fontId="12" fillId="0" borderId="0" xfId="0" applyFont="1" applyAlignment="1">
      <alignment horizontal="distributed" vertical="center" shrinkToFi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E6C5-07CC-4CFD-8762-37147BF2F782}">
  <dimension ref="A1:B11"/>
  <sheetViews>
    <sheetView workbookViewId="0">
      <selection activeCell="B10" sqref="B10"/>
    </sheetView>
  </sheetViews>
  <sheetFormatPr defaultRowHeight="13.2" x14ac:dyDescent="0.2"/>
  <cols>
    <col min="2" max="2" width="29.33203125" bestFit="1" customWidth="1"/>
  </cols>
  <sheetData>
    <row r="1" spans="1:2" x14ac:dyDescent="0.2">
      <c r="A1" t="s">
        <v>3</v>
      </c>
      <c r="B1" t="s">
        <v>4</v>
      </c>
    </row>
    <row r="2" spans="1:2" x14ac:dyDescent="0.2">
      <c r="A2">
        <v>4</v>
      </c>
      <c r="B2" t="s">
        <v>10</v>
      </c>
    </row>
    <row r="3" spans="1:2" x14ac:dyDescent="0.2">
      <c r="A3">
        <v>3</v>
      </c>
      <c r="B3" t="s">
        <v>11</v>
      </c>
    </row>
    <row r="4" spans="1:2" x14ac:dyDescent="0.2">
      <c r="A4">
        <v>5</v>
      </c>
      <c r="B4" t="s">
        <v>12</v>
      </c>
    </row>
    <row r="5" spans="1:2" x14ac:dyDescent="0.2">
      <c r="A5">
        <v>9</v>
      </c>
      <c r="B5" t="s">
        <v>13</v>
      </c>
    </row>
    <row r="6" spans="1:2" x14ac:dyDescent="0.2">
      <c r="A6">
        <v>10</v>
      </c>
      <c r="B6" t="s">
        <v>14</v>
      </c>
    </row>
    <row r="7" spans="1:2" x14ac:dyDescent="0.2">
      <c r="A7">
        <v>7</v>
      </c>
      <c r="B7" t="s">
        <v>15</v>
      </c>
    </row>
    <row r="8" spans="1:2" x14ac:dyDescent="0.2">
      <c r="A8">
        <v>2</v>
      </c>
      <c r="B8" t="s">
        <v>16</v>
      </c>
    </row>
    <row r="9" spans="1:2" x14ac:dyDescent="0.2">
      <c r="A9">
        <v>1</v>
      </c>
      <c r="B9" t="s">
        <v>17</v>
      </c>
    </row>
    <row r="10" spans="1:2" x14ac:dyDescent="0.2">
      <c r="A10">
        <v>6</v>
      </c>
      <c r="B10" t="s">
        <v>18</v>
      </c>
    </row>
    <row r="11" spans="1:2" x14ac:dyDescent="0.2">
      <c r="A11">
        <v>8</v>
      </c>
      <c r="B11" t="s">
        <v>19</v>
      </c>
    </row>
  </sheetData>
  <phoneticPr fontId="9"/>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75B2-B822-4CCF-9E88-F0B52B797048}">
  <dimension ref="B2:R54"/>
  <sheetViews>
    <sheetView tabSelected="1" topLeftCell="A13" workbookViewId="0">
      <selection activeCell="R24" sqref="R24"/>
    </sheetView>
  </sheetViews>
  <sheetFormatPr defaultColWidth="9" defaultRowHeight="13.2" x14ac:dyDescent="0.2"/>
  <cols>
    <col min="1" max="1" width="5.109375" style="5" customWidth="1"/>
    <col min="2" max="2" width="3.6640625" style="5" customWidth="1"/>
    <col min="3" max="3" width="26.6640625" style="5" customWidth="1"/>
    <col min="4" max="4" width="3.6640625" style="5" customWidth="1"/>
    <col min="5" max="5" width="4.5546875" style="5" customWidth="1"/>
    <col min="6" max="6" width="3.6640625" style="5" customWidth="1"/>
    <col min="7" max="7" width="4.77734375" style="5" customWidth="1"/>
    <col min="8" max="8" width="3.6640625" style="5" customWidth="1"/>
    <col min="9" max="9" width="4.5546875" style="5" customWidth="1"/>
    <col min="10" max="10" width="3.6640625" style="5" customWidth="1"/>
    <col min="11" max="11" width="4.6640625" style="5" customWidth="1"/>
    <col min="12" max="14" width="3.6640625" style="5" customWidth="1"/>
    <col min="15" max="15" width="4.6640625" style="5" customWidth="1"/>
    <col min="16" max="17" width="3.6640625" style="5" customWidth="1"/>
    <col min="18" max="16384" width="9" style="5"/>
  </cols>
  <sheetData>
    <row r="2" spans="2:18" ht="16.2" x14ac:dyDescent="0.2">
      <c r="B2" s="48" t="s">
        <v>5</v>
      </c>
      <c r="C2" s="48"/>
      <c r="D2" s="48"/>
      <c r="E2" s="48"/>
      <c r="F2" s="48"/>
      <c r="G2" s="48"/>
      <c r="H2" s="48"/>
      <c r="I2" s="48"/>
      <c r="J2" s="48"/>
      <c r="K2" s="48"/>
      <c r="L2" s="48"/>
      <c r="M2" s="48"/>
      <c r="N2" s="48"/>
      <c r="O2" s="48"/>
      <c r="P2" s="48"/>
      <c r="Q2" s="48"/>
      <c r="R2" s="48"/>
    </row>
    <row r="3" spans="2:18" ht="15.75" customHeight="1" x14ac:dyDescent="0.2">
      <c r="B3" s="6"/>
      <c r="C3" s="47" t="s">
        <v>6</v>
      </c>
      <c r="D3" s="47"/>
      <c r="E3" s="47"/>
      <c r="F3" s="47"/>
      <c r="G3" s="47"/>
      <c r="H3" s="47"/>
      <c r="I3" s="47"/>
      <c r="J3" s="47"/>
      <c r="K3" s="47"/>
      <c r="L3" s="8" t="s">
        <v>2</v>
      </c>
      <c r="M3" s="6"/>
      <c r="N3" s="6"/>
    </row>
    <row r="4" spans="2:18" ht="15" customHeight="1" x14ac:dyDescent="0.2">
      <c r="B4" s="6"/>
      <c r="C4" s="47" t="s">
        <v>7</v>
      </c>
      <c r="D4" s="47"/>
      <c r="E4" s="47"/>
      <c r="F4" s="47"/>
      <c r="G4" s="47"/>
      <c r="H4" s="47"/>
      <c r="I4" s="47"/>
      <c r="J4" s="47"/>
      <c r="K4" s="6"/>
      <c r="L4" s="8" t="s">
        <v>9</v>
      </c>
      <c r="M4" s="6"/>
      <c r="N4" s="6"/>
    </row>
    <row r="5" spans="2:18" ht="15" customHeight="1" x14ac:dyDescent="0.2">
      <c r="B5" s="6"/>
      <c r="C5" s="2"/>
      <c r="D5" s="6"/>
      <c r="E5" s="6"/>
      <c r="F5" s="6"/>
      <c r="G5" s="6"/>
      <c r="H5" s="6"/>
      <c r="I5" s="6"/>
      <c r="J5" s="6"/>
      <c r="K5" s="6"/>
      <c r="L5" s="8" t="s">
        <v>8</v>
      </c>
      <c r="M5" s="6"/>
      <c r="N5" s="6"/>
    </row>
    <row r="6" spans="2:18" ht="15.75" customHeight="1" x14ac:dyDescent="0.2">
      <c r="L6" s="8" t="s">
        <v>1</v>
      </c>
    </row>
    <row r="7" spans="2:18" ht="15.75" customHeight="1" x14ac:dyDescent="0.2">
      <c r="C7" s="31" t="s">
        <v>26</v>
      </c>
      <c r="K7" s="8"/>
    </row>
    <row r="8" spans="2:18" ht="15" customHeight="1" x14ac:dyDescent="0.2"/>
    <row r="9" spans="2:18" ht="9.75" customHeight="1" x14ac:dyDescent="0.2"/>
    <row r="10" spans="2:18" ht="14.25" customHeight="1" x14ac:dyDescent="0.2">
      <c r="D10" s="40">
        <v>45969</v>
      </c>
      <c r="E10" s="43"/>
      <c r="F10" s="43"/>
      <c r="G10" s="43"/>
      <c r="H10" s="44"/>
      <c r="I10" s="40">
        <v>45970</v>
      </c>
      <c r="J10" s="41"/>
      <c r="K10" s="41"/>
      <c r="L10" s="41"/>
    </row>
    <row r="11" spans="2:18" ht="11.1" customHeight="1" x14ac:dyDescent="0.2">
      <c r="B11" s="2"/>
      <c r="C11" s="4"/>
      <c r="D11" s="8"/>
      <c r="E11" s="8"/>
      <c r="F11" s="8"/>
      <c r="G11" s="8"/>
      <c r="H11" s="25"/>
      <c r="I11" s="8"/>
      <c r="J11" s="8"/>
      <c r="K11" s="8"/>
      <c r="L11" s="8"/>
      <c r="M11" s="8"/>
      <c r="N11" s="1"/>
    </row>
    <row r="12" spans="2:18" ht="11.1" customHeight="1" x14ac:dyDescent="0.2">
      <c r="B12" s="35">
        <v>1</v>
      </c>
      <c r="C12" s="45" t="str">
        <f>VLOOKUP(B12,チーム!$A$2:$B$11,2,FALSE)</f>
        <v>佐賀唐花ペンギンズ</v>
      </c>
      <c r="D12" s="9"/>
      <c r="E12" s="9"/>
      <c r="F12" s="9"/>
      <c r="G12" s="9"/>
      <c r="H12" s="25"/>
      <c r="I12" s="8"/>
      <c r="J12" s="8"/>
      <c r="K12" s="8"/>
      <c r="L12" s="8"/>
      <c r="M12" s="8"/>
      <c r="N12" s="1"/>
    </row>
    <row r="13" spans="2:18" ht="11.1" customHeight="1" x14ac:dyDescent="0.2">
      <c r="B13" s="35"/>
      <c r="C13" s="45"/>
      <c r="D13" s="8"/>
      <c r="E13" s="8"/>
      <c r="F13" s="8"/>
      <c r="G13" s="11"/>
      <c r="H13" s="37">
        <v>1</v>
      </c>
      <c r="I13" s="8"/>
      <c r="J13" s="8"/>
      <c r="K13" s="8"/>
      <c r="L13" s="8"/>
      <c r="M13" s="8"/>
      <c r="N13" s="1"/>
    </row>
    <row r="14" spans="2:18" ht="11.1" customHeight="1" thickBot="1" x14ac:dyDescent="0.25">
      <c r="B14" s="3"/>
      <c r="C14" s="19"/>
      <c r="D14" s="8"/>
      <c r="E14" s="8"/>
      <c r="F14" s="8"/>
      <c r="G14" s="36" t="s">
        <v>21</v>
      </c>
      <c r="H14" s="42"/>
      <c r="I14" s="26"/>
      <c r="J14" s="8"/>
      <c r="K14" s="8"/>
      <c r="L14" s="8"/>
      <c r="M14" s="8"/>
      <c r="N14" s="1"/>
    </row>
    <row r="15" spans="2:18" ht="11.1" customHeight="1" x14ac:dyDescent="0.2">
      <c r="B15" s="3"/>
      <c r="C15" s="19"/>
      <c r="D15" s="8"/>
      <c r="E15" s="8"/>
      <c r="F15" s="8"/>
      <c r="G15" s="35"/>
      <c r="H15" s="33">
        <v>11</v>
      </c>
      <c r="I15" s="10"/>
      <c r="J15" s="32">
        <v>13</v>
      </c>
      <c r="K15" s="8"/>
      <c r="L15" s="8"/>
      <c r="M15" s="8"/>
      <c r="N15" s="1"/>
    </row>
    <row r="16" spans="2:18" ht="11.1" customHeight="1" thickBot="1" x14ac:dyDescent="0.25">
      <c r="B16" s="35">
        <v>2</v>
      </c>
      <c r="C16" s="45" t="str">
        <f>VLOOKUP(B16,チーム!$A$2:$B$11,2,FALSE)</f>
        <v>西有田・有田中学校</v>
      </c>
      <c r="D16" s="26"/>
      <c r="E16" s="26"/>
      <c r="F16" s="26"/>
      <c r="G16" s="26"/>
      <c r="H16" s="33"/>
      <c r="I16" s="10"/>
      <c r="J16" s="32"/>
      <c r="K16" s="8"/>
      <c r="L16" s="8"/>
      <c r="M16" s="8"/>
      <c r="N16" s="1"/>
    </row>
    <row r="17" spans="2:17" ht="11.1" customHeight="1" x14ac:dyDescent="0.2">
      <c r="B17" s="35"/>
      <c r="C17" s="45"/>
      <c r="D17" s="8"/>
      <c r="E17" s="8"/>
      <c r="F17" s="8"/>
      <c r="G17" s="8"/>
      <c r="H17" s="24"/>
      <c r="I17" s="10"/>
      <c r="J17" s="3"/>
      <c r="K17" s="8"/>
      <c r="L17" s="8"/>
      <c r="M17" s="8"/>
      <c r="N17" s="1"/>
    </row>
    <row r="18" spans="2:17" ht="11.1" customHeight="1" x14ac:dyDescent="0.2">
      <c r="B18" s="3"/>
      <c r="C18" s="19"/>
      <c r="D18" s="8"/>
      <c r="E18" s="8"/>
      <c r="F18" s="8"/>
      <c r="G18" s="8"/>
      <c r="H18" s="24"/>
      <c r="I18" s="10"/>
      <c r="J18" s="3"/>
      <c r="K18" s="8"/>
      <c r="L18" s="8"/>
      <c r="M18" s="8"/>
      <c r="N18" s="1"/>
    </row>
    <row r="19" spans="2:17" ht="11.1" customHeight="1" thickBot="1" x14ac:dyDescent="0.25">
      <c r="B19" s="3"/>
      <c r="C19" s="19"/>
      <c r="D19" s="8"/>
      <c r="E19" s="8"/>
      <c r="F19" s="8"/>
      <c r="G19" s="8"/>
      <c r="H19" s="24"/>
      <c r="I19" s="36" t="s">
        <v>23</v>
      </c>
      <c r="J19" s="54"/>
      <c r="K19" s="26"/>
      <c r="L19" s="8"/>
      <c r="M19" s="8"/>
      <c r="N19" s="1"/>
    </row>
    <row r="20" spans="2:17" ht="11.1" customHeight="1" x14ac:dyDescent="0.2">
      <c r="B20" s="35">
        <v>3</v>
      </c>
      <c r="C20" s="45" t="str">
        <f>VLOOKUP(B20,チーム!$A$2:$B$11,2,FALSE)</f>
        <v>東与賀・大和中学校</v>
      </c>
      <c r="D20" s="8"/>
      <c r="E20" s="8"/>
      <c r="F20" s="8"/>
      <c r="G20" s="8"/>
      <c r="H20" s="24"/>
      <c r="I20" s="51"/>
      <c r="J20" s="53"/>
      <c r="K20" s="10"/>
      <c r="L20" s="32">
        <v>5</v>
      </c>
      <c r="M20" s="8"/>
      <c r="N20" s="1"/>
    </row>
    <row r="21" spans="2:17" ht="11.1" customHeight="1" x14ac:dyDescent="0.2">
      <c r="B21" s="35"/>
      <c r="C21" s="45"/>
      <c r="D21" s="12"/>
      <c r="E21" s="11"/>
      <c r="F21" s="32">
        <v>10</v>
      </c>
      <c r="G21" s="8"/>
      <c r="H21" s="24"/>
      <c r="I21" s="50"/>
      <c r="J21" s="53"/>
      <c r="K21" s="10"/>
      <c r="L21" s="32"/>
      <c r="M21" s="8"/>
      <c r="N21" s="46"/>
    </row>
    <row r="22" spans="2:17" ht="11.1" customHeight="1" thickBot="1" x14ac:dyDescent="0.25">
      <c r="B22" s="3"/>
      <c r="C22" s="19"/>
      <c r="D22" s="8"/>
      <c r="E22" s="36" t="s">
        <v>20</v>
      </c>
      <c r="F22" s="38"/>
      <c r="G22" s="26"/>
      <c r="H22" s="24"/>
      <c r="I22" s="50"/>
      <c r="J22" s="53"/>
      <c r="K22" s="10"/>
      <c r="L22" s="3"/>
      <c r="M22" s="8"/>
      <c r="N22" s="46"/>
    </row>
    <row r="23" spans="2:17" ht="11.1" customHeight="1" thickBot="1" x14ac:dyDescent="0.25">
      <c r="B23" s="3"/>
      <c r="C23" s="19"/>
      <c r="D23" s="8"/>
      <c r="E23" s="35"/>
      <c r="F23" s="39">
        <v>11</v>
      </c>
      <c r="G23" s="8"/>
      <c r="H23" s="33">
        <v>26</v>
      </c>
      <c r="I23" s="50"/>
      <c r="J23" s="53"/>
      <c r="K23" s="10"/>
      <c r="L23" s="3"/>
      <c r="M23" s="8"/>
      <c r="N23" s="46"/>
    </row>
    <row r="24" spans="2:17" ht="11.1" customHeight="1" thickBot="1" x14ac:dyDescent="0.25">
      <c r="B24" s="35">
        <v>4</v>
      </c>
      <c r="C24" s="57" t="str">
        <f>VLOOKUP(B24,チーム!$A$2:$B$11,2,FALSE)</f>
        <v>千代田・東脊振中学校</v>
      </c>
      <c r="D24" s="26"/>
      <c r="E24" s="26"/>
      <c r="F24" s="39"/>
      <c r="G24" s="8"/>
      <c r="H24" s="33"/>
      <c r="I24" s="50"/>
      <c r="J24" s="52">
        <v>14</v>
      </c>
      <c r="K24" s="10"/>
      <c r="L24" s="3"/>
      <c r="M24" s="58" t="s">
        <v>27</v>
      </c>
      <c r="N24" s="46"/>
    </row>
    <row r="25" spans="2:17" ht="11.1" customHeight="1" thickBot="1" x14ac:dyDescent="0.25">
      <c r="B25" s="35"/>
      <c r="C25" s="57"/>
      <c r="D25" s="8"/>
      <c r="E25" s="8"/>
      <c r="F25" s="8"/>
      <c r="G25" s="35" t="s">
        <v>22</v>
      </c>
      <c r="H25" s="28"/>
      <c r="I25" s="26"/>
      <c r="J25" s="52"/>
      <c r="K25" s="10"/>
      <c r="L25" s="3"/>
      <c r="M25" s="59"/>
      <c r="N25" s="46"/>
      <c r="Q25" s="18"/>
    </row>
    <row r="26" spans="2:17" ht="11.1" customHeight="1" x14ac:dyDescent="0.2">
      <c r="B26" s="3"/>
      <c r="C26" s="19"/>
      <c r="D26" s="8"/>
      <c r="E26" s="8"/>
      <c r="F26" s="8"/>
      <c r="G26" s="36"/>
      <c r="H26" s="27"/>
      <c r="I26" s="8"/>
      <c r="J26" s="3"/>
      <c r="K26" s="10"/>
      <c r="L26" s="22"/>
      <c r="M26" s="59"/>
      <c r="N26" s="46"/>
    </row>
    <row r="27" spans="2:17" ht="11.1" customHeight="1" x14ac:dyDescent="0.2">
      <c r="B27" s="3"/>
      <c r="C27" s="19"/>
      <c r="D27" s="8"/>
      <c r="E27" s="8"/>
      <c r="F27" s="8"/>
      <c r="G27" s="10"/>
      <c r="H27" s="37">
        <v>3</v>
      </c>
      <c r="I27" s="8"/>
      <c r="J27" s="3"/>
      <c r="K27" s="10"/>
      <c r="L27" s="22"/>
      <c r="M27" s="59"/>
      <c r="N27" s="46"/>
      <c r="P27" s="7"/>
    </row>
    <row r="28" spans="2:17" ht="11.1" customHeight="1" x14ac:dyDescent="0.2">
      <c r="B28" s="35">
        <v>5</v>
      </c>
      <c r="C28" s="45" t="str">
        <f>VLOOKUP(B28,チーム!$A$2:$B$11,2,FALSE)</f>
        <v>小城・白石・東原庠舎中央校</v>
      </c>
      <c r="D28" s="8"/>
      <c r="E28" s="8"/>
      <c r="F28" s="9"/>
      <c r="G28" s="13"/>
      <c r="H28" s="37"/>
      <c r="I28" s="8"/>
      <c r="J28" s="3"/>
      <c r="K28" s="10"/>
      <c r="L28" s="22"/>
      <c r="M28" s="59"/>
      <c r="N28" s="46"/>
      <c r="P28" s="7"/>
    </row>
    <row r="29" spans="2:17" ht="11.1" customHeight="1" x14ac:dyDescent="0.2">
      <c r="B29" s="35"/>
      <c r="C29" s="45"/>
      <c r="D29" s="12"/>
      <c r="E29" s="12"/>
      <c r="F29" s="12"/>
      <c r="G29" s="12"/>
      <c r="H29" s="24"/>
      <c r="I29" s="8"/>
      <c r="J29" s="3"/>
      <c r="K29" s="10"/>
      <c r="L29" s="22"/>
      <c r="M29" s="59"/>
      <c r="N29" s="46"/>
      <c r="P29" s="7"/>
    </row>
    <row r="30" spans="2:17" ht="11.1" customHeight="1" thickBot="1" x14ac:dyDescent="0.25">
      <c r="B30" s="3"/>
      <c r="C30" s="19"/>
      <c r="D30" s="8"/>
      <c r="E30" s="8"/>
      <c r="F30" s="8"/>
      <c r="G30" s="8"/>
      <c r="H30" s="24"/>
      <c r="I30" s="8"/>
      <c r="J30" s="3"/>
      <c r="K30" s="36" t="s">
        <v>25</v>
      </c>
      <c r="L30" s="54"/>
      <c r="M30" s="59"/>
      <c r="N30" s="46"/>
      <c r="P30" s="7"/>
    </row>
    <row r="31" spans="2:17" ht="11.1" customHeight="1" x14ac:dyDescent="0.2">
      <c r="B31" s="3"/>
      <c r="C31" s="19"/>
      <c r="D31" s="8"/>
      <c r="E31" s="8"/>
      <c r="F31" s="8"/>
      <c r="G31" s="8"/>
      <c r="H31" s="24"/>
      <c r="I31" s="8"/>
      <c r="J31" s="3"/>
      <c r="K31" s="51"/>
      <c r="L31" s="53"/>
      <c r="M31" s="59"/>
      <c r="N31" s="46"/>
      <c r="P31" s="7"/>
    </row>
    <row r="32" spans="2:17" ht="11.1" customHeight="1" thickBot="1" x14ac:dyDescent="0.25">
      <c r="B32" s="35">
        <v>6</v>
      </c>
      <c r="C32" s="57" t="str">
        <f>VLOOKUP(B32,チーム!$A$2:$B$11,2,FALSE)</f>
        <v>鹿島西部・東部中学校</v>
      </c>
      <c r="D32" s="26"/>
      <c r="E32" s="26"/>
      <c r="F32" s="26"/>
      <c r="G32" s="26"/>
      <c r="H32" s="24"/>
      <c r="I32" s="8"/>
      <c r="J32" s="3"/>
      <c r="K32" s="50"/>
      <c r="L32" s="53"/>
      <c r="M32" s="59"/>
      <c r="N32" s="46"/>
      <c r="P32" s="7"/>
    </row>
    <row r="33" spans="2:16" ht="11.1" customHeight="1" x14ac:dyDescent="0.2">
      <c r="B33" s="35"/>
      <c r="C33" s="57"/>
      <c r="D33" s="8"/>
      <c r="E33" s="8"/>
      <c r="F33" s="21"/>
      <c r="G33" s="8"/>
      <c r="H33" s="33">
        <v>16</v>
      </c>
      <c r="I33" s="8"/>
      <c r="J33" s="3"/>
      <c r="K33" s="50"/>
      <c r="L33" s="53"/>
      <c r="M33" s="59"/>
      <c r="N33" s="46"/>
      <c r="P33" s="7"/>
    </row>
    <row r="34" spans="2:16" ht="11.1" customHeight="1" x14ac:dyDescent="0.2">
      <c r="B34" s="3"/>
      <c r="C34" s="19"/>
      <c r="D34" s="8"/>
      <c r="E34" s="3"/>
      <c r="F34" s="21"/>
      <c r="G34" s="8"/>
      <c r="H34" s="33"/>
      <c r="I34" s="8"/>
      <c r="J34" s="3"/>
      <c r="K34" s="50"/>
      <c r="L34" s="53"/>
      <c r="M34" s="59"/>
      <c r="N34" s="46"/>
      <c r="P34" s="7"/>
    </row>
    <row r="35" spans="2:16" ht="11.1" customHeight="1" thickBot="1" x14ac:dyDescent="0.25">
      <c r="B35" s="3"/>
      <c r="C35" s="19"/>
      <c r="D35" s="8"/>
      <c r="E35" s="3"/>
      <c r="F35" s="21"/>
      <c r="G35" s="35" t="s">
        <v>25</v>
      </c>
      <c r="H35" s="28"/>
      <c r="I35" s="26"/>
      <c r="J35" s="3"/>
      <c r="K35" s="50"/>
      <c r="L35" s="53"/>
      <c r="M35" s="59"/>
      <c r="N35" s="46"/>
      <c r="P35" s="7"/>
    </row>
    <row r="36" spans="2:16" ht="11.1" customHeight="1" x14ac:dyDescent="0.2">
      <c r="B36" s="35">
        <v>7</v>
      </c>
      <c r="C36" s="45" t="str">
        <f>VLOOKUP(B36,チーム!$A$2:$B$11,2,FALSE)</f>
        <v>国見・伊万里中学校</v>
      </c>
      <c r="D36" s="9"/>
      <c r="E36" s="8"/>
      <c r="F36" s="21"/>
      <c r="G36" s="36"/>
      <c r="H36" s="27"/>
      <c r="I36" s="50"/>
      <c r="J36" s="52">
        <v>18</v>
      </c>
      <c r="K36" s="50"/>
      <c r="L36" s="53"/>
      <c r="M36" s="59"/>
      <c r="N36" s="46"/>
    </row>
    <row r="37" spans="2:16" ht="11.1" customHeight="1" x14ac:dyDescent="0.2">
      <c r="B37" s="35"/>
      <c r="C37" s="45"/>
      <c r="D37" s="12"/>
      <c r="E37" s="11"/>
      <c r="F37" s="32">
        <v>17</v>
      </c>
      <c r="G37" s="20"/>
      <c r="H37" s="37">
        <v>0</v>
      </c>
      <c r="I37" s="50"/>
      <c r="J37" s="52"/>
      <c r="K37" s="50"/>
      <c r="L37" s="53"/>
      <c r="M37" s="59"/>
      <c r="N37" s="14"/>
    </row>
    <row r="38" spans="2:16" ht="11.1" customHeight="1" thickBot="1" x14ac:dyDescent="0.25">
      <c r="B38" s="3"/>
      <c r="C38" s="19"/>
      <c r="D38" s="8"/>
      <c r="E38" s="36" t="s">
        <v>23</v>
      </c>
      <c r="F38" s="38"/>
      <c r="G38" s="29"/>
      <c r="H38" s="37"/>
      <c r="I38" s="50"/>
      <c r="J38" s="53"/>
      <c r="K38" s="50"/>
      <c r="L38" s="53"/>
      <c r="M38" s="60"/>
      <c r="N38" s="14"/>
    </row>
    <row r="39" spans="2:16" ht="11.1" customHeight="1" x14ac:dyDescent="0.2">
      <c r="B39" s="3"/>
      <c r="C39" s="19"/>
      <c r="D39" s="8"/>
      <c r="E39" s="35"/>
      <c r="F39" s="39">
        <v>18</v>
      </c>
      <c r="G39" s="8"/>
      <c r="H39" s="24"/>
      <c r="I39" s="50"/>
      <c r="J39" s="53"/>
      <c r="K39" s="50"/>
      <c r="L39" s="53"/>
      <c r="M39" s="8"/>
      <c r="N39" s="14"/>
    </row>
    <row r="40" spans="2:16" ht="11.1" customHeight="1" thickBot="1" x14ac:dyDescent="0.25">
      <c r="B40" s="35">
        <v>8</v>
      </c>
      <c r="C40" s="45" t="str">
        <f>VLOOKUP(B40,チーム!$A$2:$B$11,2,FALSE)</f>
        <v>武雄中学校</v>
      </c>
      <c r="D40" s="26"/>
      <c r="E40" s="26"/>
      <c r="F40" s="39"/>
      <c r="G40" s="8"/>
      <c r="H40" s="24"/>
      <c r="I40" s="50"/>
      <c r="J40" s="53"/>
      <c r="K40" s="50"/>
      <c r="L40" s="53"/>
      <c r="M40" s="8"/>
      <c r="N40" s="14"/>
    </row>
    <row r="41" spans="2:16" ht="11.1" customHeight="1" x14ac:dyDescent="0.2">
      <c r="B41" s="35"/>
      <c r="C41" s="45"/>
      <c r="D41" s="8"/>
      <c r="E41" s="8"/>
      <c r="F41" s="8"/>
      <c r="G41" s="8"/>
      <c r="H41" s="24"/>
      <c r="I41" s="50"/>
      <c r="J41" s="53"/>
      <c r="K41" s="50"/>
      <c r="L41" s="39">
        <v>6</v>
      </c>
      <c r="M41" s="8"/>
      <c r="N41" s="14"/>
    </row>
    <row r="42" spans="2:16" ht="11.1" customHeight="1" thickBot="1" x14ac:dyDescent="0.25">
      <c r="B42" s="3"/>
      <c r="C42" s="19"/>
      <c r="D42" s="8"/>
      <c r="E42" s="8"/>
      <c r="F42" s="8"/>
      <c r="G42" s="8"/>
      <c r="H42" s="24"/>
      <c r="I42" s="55" t="s">
        <v>24</v>
      </c>
      <c r="J42" s="56"/>
      <c r="K42" s="26"/>
      <c r="L42" s="39"/>
      <c r="M42" s="8"/>
      <c r="N42" s="1"/>
    </row>
    <row r="43" spans="2:16" ht="11.1" customHeight="1" x14ac:dyDescent="0.2">
      <c r="B43" s="3"/>
      <c r="C43" s="19"/>
      <c r="D43" s="8"/>
      <c r="E43" s="8"/>
      <c r="F43" s="8"/>
      <c r="G43" s="8"/>
      <c r="H43" s="24"/>
      <c r="I43" s="49"/>
      <c r="J43" s="22"/>
      <c r="K43" s="50"/>
      <c r="L43" s="8"/>
      <c r="M43" s="8"/>
      <c r="N43" s="1"/>
    </row>
    <row r="44" spans="2:16" ht="11.1" customHeight="1" thickBot="1" x14ac:dyDescent="0.25">
      <c r="B44" s="35">
        <v>9</v>
      </c>
      <c r="C44" s="45" t="str">
        <f>VLOOKUP(B44,チーム!$A$2:$B$11,2,FALSE)</f>
        <v>神埼市立神埼中学校</v>
      </c>
      <c r="D44" s="26"/>
      <c r="E44" s="26"/>
      <c r="F44" s="26"/>
      <c r="G44" s="26"/>
      <c r="H44" s="24"/>
      <c r="I44" s="10"/>
      <c r="J44" s="3"/>
      <c r="K44" s="8"/>
      <c r="L44" s="8"/>
      <c r="M44" s="8"/>
      <c r="N44" s="1"/>
    </row>
    <row r="45" spans="2:16" ht="11.1" customHeight="1" x14ac:dyDescent="0.2">
      <c r="B45" s="35"/>
      <c r="C45" s="45"/>
      <c r="D45" s="8"/>
      <c r="E45" s="8"/>
      <c r="F45" s="8"/>
      <c r="G45" s="8"/>
      <c r="H45" s="33">
        <v>9</v>
      </c>
      <c r="I45" s="10"/>
      <c r="J45" s="32">
        <v>4</v>
      </c>
      <c r="K45" s="8"/>
      <c r="L45" s="8"/>
      <c r="M45" s="8"/>
      <c r="N45" s="1"/>
    </row>
    <row r="46" spans="2:16" ht="11.1" customHeight="1" thickBot="1" x14ac:dyDescent="0.25">
      <c r="B46" s="3"/>
      <c r="C46" s="19"/>
      <c r="D46" s="8"/>
      <c r="E46" s="8"/>
      <c r="F46" s="8"/>
      <c r="G46" s="35" t="s">
        <v>24</v>
      </c>
      <c r="H46" s="34"/>
      <c r="I46" s="30"/>
      <c r="J46" s="32"/>
      <c r="K46" s="8"/>
      <c r="L46" s="8"/>
      <c r="M46" s="8"/>
      <c r="N46" s="1"/>
    </row>
    <row r="47" spans="2:16" ht="11.1" customHeight="1" x14ac:dyDescent="0.2">
      <c r="B47" s="3"/>
      <c r="C47" s="19"/>
      <c r="D47" s="8"/>
      <c r="E47" s="8"/>
      <c r="F47" s="8"/>
      <c r="G47" s="36"/>
      <c r="H47" s="37">
        <v>7</v>
      </c>
      <c r="I47" s="8"/>
      <c r="J47" s="8"/>
      <c r="K47" s="8"/>
      <c r="L47" s="8"/>
      <c r="M47" s="8"/>
      <c r="N47" s="1"/>
    </row>
    <row r="48" spans="2:16" ht="11.1" customHeight="1" x14ac:dyDescent="0.2">
      <c r="B48" s="35">
        <v>10</v>
      </c>
      <c r="C48" s="45" t="str">
        <f>VLOOKUP(B48,チーム!$A$2:$B$11,2,FALSE)</f>
        <v>鬼塚・鏡中学校</v>
      </c>
      <c r="D48" s="15"/>
      <c r="E48" s="15"/>
      <c r="F48" s="16"/>
      <c r="G48" s="13"/>
      <c r="H48" s="37"/>
      <c r="I48" s="17"/>
      <c r="J48" s="17"/>
      <c r="K48" s="17"/>
      <c r="L48" s="17"/>
      <c r="M48" s="17"/>
    </row>
    <row r="49" spans="2:13" ht="11.1" customHeight="1" x14ac:dyDescent="0.2">
      <c r="B49" s="35"/>
      <c r="C49" s="45"/>
      <c r="F49" s="17"/>
      <c r="G49" s="17"/>
      <c r="H49" s="23"/>
      <c r="I49" s="17"/>
      <c r="J49" s="17"/>
      <c r="K49" s="17"/>
      <c r="L49" s="17"/>
      <c r="M49" s="17"/>
    </row>
    <row r="50" spans="2:13" ht="21" customHeight="1" x14ac:dyDescent="0.2">
      <c r="F50" s="17"/>
      <c r="G50" s="17"/>
      <c r="H50" s="23"/>
      <c r="I50" s="17"/>
      <c r="J50" s="17"/>
      <c r="K50" s="17"/>
      <c r="L50" s="17"/>
      <c r="M50" s="17"/>
    </row>
    <row r="51" spans="2:13" ht="11.1" customHeight="1" x14ac:dyDescent="0.2">
      <c r="B51" s="5" t="s">
        <v>0</v>
      </c>
    </row>
    <row r="52" spans="2:13" ht="11.1" customHeight="1" x14ac:dyDescent="0.2"/>
    <row r="53" spans="2:13" ht="14.1" customHeight="1" x14ac:dyDescent="0.2"/>
    <row r="54" spans="2:13" ht="14.1" customHeight="1" x14ac:dyDescent="0.2"/>
  </sheetData>
  <mergeCells count="54">
    <mergeCell ref="C3:K3"/>
    <mergeCell ref="B2:R2"/>
    <mergeCell ref="C4:J4"/>
    <mergeCell ref="I42:I43"/>
    <mergeCell ref="B48:B49"/>
    <mergeCell ref="B36:B37"/>
    <mergeCell ref="B40:B41"/>
    <mergeCell ref="B44:B45"/>
    <mergeCell ref="C48:C49"/>
    <mergeCell ref="C20:C21"/>
    <mergeCell ref="C24:C25"/>
    <mergeCell ref="C28:C29"/>
    <mergeCell ref="B12:B13"/>
    <mergeCell ref="B32:B33"/>
    <mergeCell ref="B16:B17"/>
    <mergeCell ref="B20:B21"/>
    <mergeCell ref="B24:B25"/>
    <mergeCell ref="B28:B29"/>
    <mergeCell ref="C44:C45"/>
    <mergeCell ref="C36:C37"/>
    <mergeCell ref="C40:C41"/>
    <mergeCell ref="C16:C17"/>
    <mergeCell ref="C12:C13"/>
    <mergeCell ref="C32:C33"/>
    <mergeCell ref="N21:N36"/>
    <mergeCell ref="H33:H34"/>
    <mergeCell ref="H27:H28"/>
    <mergeCell ref="M24:M38"/>
    <mergeCell ref="K30:K31"/>
    <mergeCell ref="I10:L10"/>
    <mergeCell ref="G25:G26"/>
    <mergeCell ref="F21:F22"/>
    <mergeCell ref="F23:F24"/>
    <mergeCell ref="E22:E23"/>
    <mergeCell ref="H13:H14"/>
    <mergeCell ref="G14:G15"/>
    <mergeCell ref="H15:H16"/>
    <mergeCell ref="J15:J16"/>
    <mergeCell ref="L20:L21"/>
    <mergeCell ref="H23:H24"/>
    <mergeCell ref="I19:I20"/>
    <mergeCell ref="J24:J25"/>
    <mergeCell ref="D10:H10"/>
    <mergeCell ref="L41:L42"/>
    <mergeCell ref="E38:E39"/>
    <mergeCell ref="G35:G36"/>
    <mergeCell ref="F37:F38"/>
    <mergeCell ref="F39:F40"/>
    <mergeCell ref="J45:J46"/>
    <mergeCell ref="H45:H46"/>
    <mergeCell ref="G46:G47"/>
    <mergeCell ref="H47:H48"/>
    <mergeCell ref="H37:H38"/>
    <mergeCell ref="J36:J37"/>
  </mergeCells>
  <phoneticPr fontId="1"/>
  <pageMargins left="0.19685039370078741" right="0.19685039370078741" top="0.74803149606299213" bottom="0.62992125984251968" header="0.51181102362204722" footer="0.51181102362204722"/>
  <pageSetup paperSize="9" scale="95"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チーム</vt:lpstr>
      <vt:lpstr>結果</vt:lpstr>
      <vt:lpstr>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T15</dc:title>
  <dc:creator>石黒義也</dc:creator>
  <cp:lastModifiedBy>保馬 宮﨑</cp:lastModifiedBy>
  <cp:lastPrinted>2025-11-05T03:17:06Z</cp:lastPrinted>
  <dcterms:created xsi:type="dcterms:W3CDTF">2000-09-13T06:44:27Z</dcterms:created>
  <dcterms:modified xsi:type="dcterms:W3CDTF">2025-11-09T11:07:17Z</dcterms:modified>
</cp:coreProperties>
</file>